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<sst xmlns="http://schemas.openxmlformats.org/spreadsheetml/2006/main" count="215" uniqueCount="52">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</sst>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T23" sqref="T23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4.50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4.0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10"/>
      <c r="J6" s="3"/>
      <c r="K6" s="3"/>
      <c r="L6" s="3"/>
      <c r="M6" s="8">
        <v>-100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>
        <v>-50</v>
      </c>
      <c r="T8" s="5"/>
      <c r="U8" s="5"/>
      <c r="V8" s="5"/>
      <c r="W8" s="5"/>
      <c r="X8" s="5"/>
      <c r="Y8" s="5"/>
      <c r="Z8" s="5"/>
      <c r="AA8" s="5"/>
      <c r="AB8" s="3">
        <f t="shared" si="0"/>
        <v>-250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>
        <v>-50</v>
      </c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>
        <v>-50</v>
      </c>
      <c r="Z17" s="5"/>
      <c r="AA17" s="5"/>
      <c r="AB17" s="24">
        <f t="shared" si="0"/>
        <v>-50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-100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-200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-200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375" style="0" customWidth="1"/>
    <col min="10" max="11" width="4.00390625" style="0" customWidth="1"/>
    <col min="12" max="12" width="5.00390625" style="0" customWidth="1"/>
    <col min="13" max="13" width="5.125" style="0" customWidth="1"/>
    <col min="14" max="14" width="5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4.2539062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3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1.5" customHeight="1">
      <c r="A5" s="94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>
        <v>-50</v>
      </c>
      <c r="O11" s="24"/>
      <c r="P11" s="25"/>
      <c r="Q11" s="25"/>
      <c r="R11" s="25"/>
      <c r="S11" s="25"/>
      <c r="T11" s="25"/>
      <c r="U11" s="25"/>
      <c r="V11" s="25">
        <v>-50</v>
      </c>
      <c r="W11" s="25"/>
      <c r="X11" s="25"/>
      <c r="Y11" s="25"/>
      <c r="Z11" s="25"/>
      <c r="AA11" s="25"/>
      <c r="AB11" s="25">
        <f t="shared" si="0"/>
        <v>-100</v>
      </c>
      <c r="AC11" s="25">
        <f>'星期一'!AB11+'星期二'!AB11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-100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>
        <v>-100</v>
      </c>
      <c r="N13" s="5">
        <v>-150</v>
      </c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-300</v>
      </c>
      <c r="AC13" s="5">
        <f>'星期一'!AB13+'星期二'!AB13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>
        <v>-100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-200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>
        <v>-50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-50</v>
      </c>
      <c r="Z17" s="25"/>
      <c r="AA17" s="25"/>
      <c r="AB17" s="25">
        <f>SUM(B17:Z17)+AA17</f>
        <v>-50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-450</v>
      </c>
      <c r="I19" s="5"/>
      <c r="J19" s="5"/>
      <c r="K19" s="5"/>
      <c r="L19" s="5"/>
      <c r="M19" s="9"/>
      <c r="N19" s="5">
        <v>-100</v>
      </c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-550</v>
      </c>
      <c r="AC19" s="5">
        <f>'星期一'!AB19+'星期二'!AB19</f>
        <v>-550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'星期一'!AB20+'星期二'!AB20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-200</v>
      </c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-250</v>
      </c>
      <c r="AC21" s="5">
        <f>'星期一'!AB21+'星期二'!AB21</f>
        <v>-350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>
        <v>-100</v>
      </c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'星期一'!AB22+'星期二'!AB22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K24" sqref="AK24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4.50390625" style="0" bestFit="1" customWidth="1"/>
    <col min="19" max="19" width="3.50390625" style="0" bestFit="1" customWidth="1"/>
    <col min="20" max="20" width="4.00390625" style="0" customWidth="1"/>
    <col min="21" max="21" width="5.62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3" customHeight="1">
      <c r="A5" s="94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>
        <v>50</v>
      </c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50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>
        <v>-50</v>
      </c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-100</v>
      </c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>
        <v>-50</v>
      </c>
      <c r="S14" s="5"/>
      <c r="T14" s="5"/>
      <c r="U14" s="5">
        <v>-50</v>
      </c>
      <c r="V14" s="5"/>
      <c r="W14" s="5"/>
      <c r="X14" s="5"/>
      <c r="Y14" s="5"/>
      <c r="Z14" s="5"/>
      <c r="AA14" s="5"/>
      <c r="AB14" s="5">
        <f t="shared" si="1"/>
        <v>-100</v>
      </c>
      <c r="AC14" s="5">
        <f>AB14+'星期二'!AC14</f>
        <v>-300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AB19+'星期二'!AC19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-50</v>
      </c>
      <c r="Z20" s="5"/>
      <c r="AA20" s="5"/>
      <c r="AB20" s="5">
        <f t="shared" si="1"/>
        <v>-50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>
        <v>50</v>
      </c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50</v>
      </c>
      <c r="AC21" s="5">
        <f>AB21+'星期二'!AC21</f>
        <v>-300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-400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>
        <v>50</v>
      </c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V9" sqref="V9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5.375" style="0" customWidth="1"/>
    <col min="14" max="14" width="4.1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5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8.25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AB7+'星期三'!AC7</f>
        <v>-250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-450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>
        <v>-50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>
        <v>-50</v>
      </c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AB11+'星期三'!AC11</f>
        <v>-150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-50</v>
      </c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-350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AB14+'星期三'!AC14</f>
        <v>-400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AB18+'星期三'!AC18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-300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AB22+'星期三'!AC22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AB23+'星期三'!AC23</f>
        <v>-250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>
        <v>-50</v>
      </c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AB24+'星期三'!AC24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99" t="s">
        <v>35</v>
      </c>
      <c r="AB3" s="87" t="s">
        <v>29</v>
      </c>
      <c r="AC3" s="90" t="s">
        <v>30</v>
      </c>
      <c r="AD3" s="74" t="s">
        <v>3</v>
      </c>
    </row>
    <row r="4" spans="1:31" ht="18.75" customHeight="1">
      <c r="A4" s="97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100"/>
      <c r="AB4" s="88"/>
      <c r="AC4" s="91"/>
      <c r="AD4" s="75"/>
      <c r="AE4" s="6"/>
    </row>
    <row r="5" spans="1:31" ht="222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101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-250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-150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-350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-400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-300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-250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H8" sqref="AH8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5.125" style="0" customWidth="1"/>
    <col min="13" max="13" width="5.50390625" style="0" customWidth="1"/>
    <col min="14" max="14" width="5.375" style="0" customWidth="1"/>
    <col min="15" max="16" width="3.375" style="0" customWidth="1"/>
    <col min="17" max="17" width="3.50390625" style="0" customWidth="1"/>
    <col min="18" max="18" width="4.375" style="0" customWidth="1"/>
    <col min="19" max="19" width="4.625" style="0" customWidth="1"/>
    <col min="20" max="20" width="3.50390625" style="0" customWidth="1"/>
    <col min="21" max="21" width="5.125" style="0" customWidth="1"/>
    <col min="22" max="22" width="4.50390625" style="0" customWidth="1"/>
    <col min="23" max="23" width="3.50390625" style="0" customWidth="1"/>
    <col min="24" max="24" width="4.125" style="0" customWidth="1"/>
    <col min="25" max="25" width="5.25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2" t="s">
        <v>17</v>
      </c>
      <c r="AD3" s="102" t="s">
        <v>3</v>
      </c>
    </row>
    <row r="4" spans="1:31" ht="15.75" customHeight="1">
      <c r="A4" s="103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75"/>
      <c r="AC4" s="102"/>
      <c r="AD4" s="102"/>
      <c r="AE4" s="6"/>
    </row>
    <row r="5" spans="1:31" ht="222.7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76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4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-250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-250</v>
      </c>
      <c r="AC7" s="10">
        <f t="shared" si="0"/>
        <v>4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-150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50</v>
      </c>
      <c r="S8" s="3">
        <f>'星期五'!S8+'星期四'!S8+'星期三'!S8+'星期二'!S8+'星期一'!S8</f>
        <v>-50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-450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-50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-50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-50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-50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-50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-50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-150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-100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-100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-50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-150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-350</v>
      </c>
      <c r="AC13" s="11">
        <f t="shared" si="1"/>
        <v>5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-150</v>
      </c>
      <c r="N14" s="15">
        <f>'星期五'!N14+'星期四'!N14+'星期三'!N14+'星期二'!N14+'星期一'!N14</f>
        <v>-100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-50</v>
      </c>
      <c r="S14" s="10">
        <f>'星期五'!S14+'星期四'!S14+'星期三'!S14+'星期二'!S14+'星期一'!S14</f>
        <v>-50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-400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-50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3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-150</v>
      </c>
      <c r="AC18" s="11">
        <f aca="true" t="shared" si="2" ref="AC18:AC24">RANK(AB18,AB$18:AB$24,0)</f>
        <v>2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-450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-100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-600</v>
      </c>
      <c r="AC19" s="11">
        <f t="shared" si="2"/>
        <v>7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-50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-200</v>
      </c>
      <c r="M21" s="20">
        <f>'星期五'!M21+'星期四'!M21+'星期三'!M21+'星期二'!M21+'星期一'!M21</f>
        <v>-100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50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-300</v>
      </c>
      <c r="AC21" s="11">
        <f t="shared" si="2"/>
        <v>5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-100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-400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-100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50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-250</v>
      </c>
      <c r="AC23" s="11">
        <f t="shared" si="2"/>
        <v>4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-50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2024-03-08T00:07:14Z</cp:lastPrinted>
  <dcterms:created xsi:type="dcterms:W3CDTF">2001-09-07T07:26:00Z</dcterms:created>
  <dcterms:modified xsi:type="dcterms:W3CDTF">2024-03-08T00:09:59Z</dcterms:modified>
  <cp:category/>
  <cp:version/>
  <cp:contentType/>
  <cp:contentStatus/>
</cp:coreProperties>
</file>