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>
    <definedName name="_xlnm.Print_Area" localSheetId="0">'Sheet1'!$B$1:$P$53</definedName>
  </definedNames>
  <calcPr fullCalcOnLoad="1"/>
</workbook>
</file>

<file path=xl/sharedStrings.xml><?xml version="1.0" encoding="utf-8"?>
<sst xmlns="http://schemas.openxmlformats.org/spreadsheetml/2006/main" count="320" uniqueCount="246">
  <si>
    <t>主食</t>
  </si>
  <si>
    <t>主食</t>
  </si>
  <si>
    <t>蔬菜</t>
  </si>
  <si>
    <t>油脂</t>
  </si>
  <si>
    <t>熱量</t>
  </si>
  <si>
    <t>主    菜</t>
  </si>
  <si>
    <t>副   菜</t>
  </si>
  <si>
    <t>星期</t>
  </si>
  <si>
    <t>青菜</t>
  </si>
  <si>
    <t>日期</t>
  </si>
  <si>
    <t>四</t>
  </si>
  <si>
    <t>五</t>
  </si>
  <si>
    <t>豆魚蛋肉</t>
  </si>
  <si>
    <t>二</t>
  </si>
  <si>
    <t>一</t>
  </si>
  <si>
    <t>產履蔬菜</t>
  </si>
  <si>
    <t>三</t>
  </si>
  <si>
    <t>Q蔬菜</t>
  </si>
  <si>
    <t>有機蔬菜</t>
  </si>
  <si>
    <t>三章一Q</t>
  </si>
  <si>
    <t>✔️</t>
  </si>
  <si>
    <t>湯  品</t>
  </si>
  <si>
    <t xml:space="preserve">                 榮興食品</t>
  </si>
  <si>
    <t>四</t>
  </si>
  <si>
    <t>五</t>
  </si>
  <si>
    <t>一</t>
  </si>
  <si>
    <t>二</t>
  </si>
  <si>
    <t>三</t>
  </si>
  <si>
    <t>四</t>
  </si>
  <si>
    <t>五</t>
  </si>
  <si>
    <t>三</t>
  </si>
  <si>
    <t>一</t>
  </si>
  <si>
    <t>三</t>
  </si>
  <si>
    <t>五</t>
  </si>
  <si>
    <t>※三章一Q每月回饋豆奶</t>
  </si>
  <si>
    <t>六</t>
  </si>
  <si>
    <t>中秋佳節愉快</t>
  </si>
  <si>
    <t>PS.本菜單所使用的黃豆、玉米及其製品均使用非基改原料製作及烹煮。      ※本廠一律使用『國產生鮮肉品』產地：台灣。</t>
  </si>
  <si>
    <t>菜單設計：鄭郁潔 營養師 (營養字第010580號)      『本產品含有蛋、魚類、奶粉、花生、芝麻、麸質之穀類，不適合對其過敏體質者食用』</t>
  </si>
  <si>
    <t>附餐</t>
  </si>
  <si>
    <t>白米.玉米粒.紅蘿蔔</t>
  </si>
  <si>
    <t>義大利麵.玉米粒.紅蘿蔔</t>
  </si>
  <si>
    <t>茄汁義大利麵</t>
  </si>
  <si>
    <t>白蘿蔔.紅蘿蔔/煮</t>
  </si>
  <si>
    <t>馬鈴薯.紅蘿蔔/燉</t>
  </si>
  <si>
    <t>番茄.雞蛋.非基改豆腐/炒</t>
  </si>
  <si>
    <t>豬絞肉.非基改豆干/滷</t>
  </si>
  <si>
    <t>非基改豆干.海帶結.素肚/滷</t>
  </si>
  <si>
    <t>香Q米飯</t>
  </si>
  <si>
    <t>白米</t>
  </si>
  <si>
    <t>胚芽飯</t>
  </si>
  <si>
    <t>白米.胚芽米</t>
  </si>
  <si>
    <t>糙米飯</t>
  </si>
  <si>
    <t>白米.糙米</t>
  </si>
  <si>
    <t>燕麥飯</t>
  </si>
  <si>
    <t>白米.燕麥</t>
  </si>
  <si>
    <t>養生薏仁飯</t>
  </si>
  <si>
    <t>白米.薏仁</t>
  </si>
  <si>
    <t>十穀飯</t>
  </si>
  <si>
    <t>白米.十穀米</t>
  </si>
  <si>
    <t>榮興招牌炒飯</t>
  </si>
  <si>
    <t>古早味滷肉飯</t>
  </si>
  <si>
    <t>白米.豬絞肉</t>
  </si>
  <si>
    <t>五彩鮮瓜</t>
  </si>
  <si>
    <t>大黃瓜.紅蘿蔔.木耳/炒</t>
  </si>
  <si>
    <t>客家小炒</t>
  </si>
  <si>
    <t>日式關東煮</t>
  </si>
  <si>
    <t>非基改豆干/炒</t>
  </si>
  <si>
    <t>法式白醬</t>
  </si>
  <si>
    <t>筍香東坡肉</t>
  </si>
  <si>
    <t>蔥爆肉柳</t>
  </si>
  <si>
    <t>鮮肉粉絲</t>
  </si>
  <si>
    <t>一品佛跳牆</t>
  </si>
  <si>
    <t>豬柳.洋蔥/燒</t>
  </si>
  <si>
    <t>豬絞肉.冬粉/炒</t>
  </si>
  <si>
    <t>大白菜.紅蘿蔔.木耳/煮</t>
  </si>
  <si>
    <t>大白菜.紅蘿蔔.木耳/滷</t>
  </si>
  <si>
    <t>芙蓉豆腐</t>
  </si>
  <si>
    <t>甘藍菜肉片</t>
  </si>
  <si>
    <t>非基改油豆腐.木耳.紅蘿蔔/燒</t>
  </si>
  <si>
    <t>甘藍菜.豬肉片/炒</t>
  </si>
  <si>
    <t>五味脆皮豆腐</t>
  </si>
  <si>
    <t>非基改油豆腐/燒</t>
  </si>
  <si>
    <t>醡醬香香豬</t>
  </si>
  <si>
    <t>沙茶小火鍋</t>
  </si>
  <si>
    <t>熱炒燴三鮮</t>
  </si>
  <si>
    <t>滷味拼盤</t>
  </si>
  <si>
    <t>筍片.紅蘿蔔.木耳/炒</t>
  </si>
  <si>
    <t>香噴噴瓜仔雞</t>
  </si>
  <si>
    <t>黃金玉米濃湯</t>
  </si>
  <si>
    <t>玉米粒.紅蘿蔔.馬鈴薯</t>
  </si>
  <si>
    <t>玉米粒.紅蘿蔔.馬鈴薯</t>
  </si>
  <si>
    <t>紫菜蛋花湯</t>
  </si>
  <si>
    <t>海帶芽.雞蛋</t>
  </si>
  <si>
    <t>新竹米粉湯</t>
  </si>
  <si>
    <t>米粉.芹菜.香菇</t>
  </si>
  <si>
    <t>薑絲冬瓜湯</t>
  </si>
  <si>
    <t>冬瓜.薑絲</t>
  </si>
  <si>
    <t>新加坡肉骨茶</t>
  </si>
  <si>
    <t>彰化麵線糊</t>
  </si>
  <si>
    <t>家常鮮筍湯</t>
  </si>
  <si>
    <t>黃瓜肉片湯</t>
  </si>
  <si>
    <t>有機蔬菜</t>
  </si>
  <si>
    <t>大黃瓜.豬肉片</t>
  </si>
  <si>
    <t>巧達濃湯</t>
  </si>
  <si>
    <t>福菜肉片湯</t>
  </si>
  <si>
    <t>豬肉片.朴菜</t>
  </si>
  <si>
    <t>青木瓜</t>
  </si>
  <si>
    <t>養生木瓜湯</t>
  </si>
  <si>
    <t>酸菜肉絲湯</t>
  </si>
  <si>
    <t>豬肉絲.酸菜</t>
  </si>
  <si>
    <t>陽光小米飯</t>
  </si>
  <si>
    <t>白米.小米</t>
  </si>
  <si>
    <t>奶香燉飯</t>
  </si>
  <si>
    <t>蘿蔔雞湯</t>
  </si>
  <si>
    <t>麵線.筍絲.木耳</t>
  </si>
  <si>
    <t>筍片</t>
  </si>
  <si>
    <t>榨菜木須湯</t>
  </si>
  <si>
    <t>榨菜</t>
  </si>
  <si>
    <t>五穀飯</t>
  </si>
  <si>
    <t>白米.五穀米</t>
  </si>
  <si>
    <t>紫米飯</t>
  </si>
  <si>
    <t>白米.紫米</t>
  </si>
  <si>
    <t>豬肉角.筍干/滷</t>
  </si>
  <si>
    <t>翡翠花椰肉絲</t>
  </si>
  <si>
    <t>番茄滑蛋</t>
  </si>
  <si>
    <t>冬瓜麵筋雙燴</t>
  </si>
  <si>
    <t>海結燒麵輪</t>
  </si>
  <si>
    <t>海帶結.麵輪/炒</t>
  </si>
  <si>
    <t>雞丁.白蘿蔔</t>
  </si>
  <si>
    <t>雞丁.白蘿蔔.肉骨茶</t>
  </si>
  <si>
    <t>雞丁/燒</t>
  </si>
  <si>
    <t>青醬義大利麵</t>
  </si>
  <si>
    <t>糖醋咕咾肉</t>
  </si>
  <si>
    <t>海帶三絲</t>
  </si>
  <si>
    <t>台式白菜滷</t>
  </si>
  <si>
    <t>豬肉角/燒</t>
  </si>
  <si>
    <t>非基改白干絲.海帶絲.紅蘿蔔/炒</t>
  </si>
  <si>
    <t>蒜泥白肉</t>
  </si>
  <si>
    <t>銀芽三絲</t>
  </si>
  <si>
    <t>豬肉片.時蔬/炒</t>
  </si>
  <si>
    <t>綠豆芽.紅蘿蔔.韭菜/炒</t>
  </si>
  <si>
    <t>咖哩魚丁</t>
  </si>
  <si>
    <t>魚丁*2.非基改百頁豆腐/煮</t>
  </si>
  <si>
    <t>香酥魚排</t>
  </si>
  <si>
    <t>毛豆玉米</t>
  </si>
  <si>
    <t>麻婆豆腐</t>
  </si>
  <si>
    <t>魚排/煎</t>
  </si>
  <si>
    <t>玉米粒.紅蘿蔔.毛豆/炒</t>
  </si>
  <si>
    <t>非基改豆腐/燒</t>
  </si>
  <si>
    <t>脆炒季豆</t>
  </si>
  <si>
    <t>花椰菜.豬肉絲/炒</t>
  </si>
  <si>
    <t>長豆.木耳/炒</t>
  </si>
  <si>
    <t>咖哩肉片</t>
  </si>
  <si>
    <t>塔香海茸</t>
  </si>
  <si>
    <t>豬肉片.馬鈴薯/燒</t>
  </si>
  <si>
    <t>海茸/炒</t>
  </si>
  <si>
    <t>雞丁.花瓜/煮</t>
  </si>
  <si>
    <t>砂鍋燒魚</t>
  </si>
  <si>
    <t>玉米滑蛋</t>
  </si>
  <si>
    <t>魚丁*2.洋蔥/燒</t>
  </si>
  <si>
    <t>玉米粒.紅蘿蔔.雞蛋/炒</t>
  </si>
  <si>
    <t>木須扁蒲</t>
  </si>
  <si>
    <t>毛豆百頁</t>
  </si>
  <si>
    <t>蒲瓜.紅蘿蔔.木耳/炒</t>
  </si>
  <si>
    <t>非基改百頁豆腐.毛豆/炒</t>
  </si>
  <si>
    <t>塔香肉絲</t>
  </si>
  <si>
    <t>芝麻豆干</t>
  </si>
  <si>
    <t>三絲羹</t>
  </si>
  <si>
    <t>豬肉絲.洋蔥/炒</t>
  </si>
  <si>
    <t>非基改豆干/燒</t>
  </si>
  <si>
    <t>糖醋雞丁</t>
  </si>
  <si>
    <t>咖哩洋芋</t>
  </si>
  <si>
    <t>什錦燴豆包</t>
  </si>
  <si>
    <t>豆包.紅蘿蔔.木耳/炒</t>
  </si>
  <si>
    <t>東北角滷肉</t>
  </si>
  <si>
    <t>客家燜筍</t>
  </si>
  <si>
    <t>薑絲海根</t>
  </si>
  <si>
    <t>筍干/煮</t>
  </si>
  <si>
    <t>海帶根.薑/炒</t>
  </si>
  <si>
    <t>紅絲炒蛋</t>
  </si>
  <si>
    <t>珍珠肉茸</t>
  </si>
  <si>
    <t>紅蘿蔔.雞蛋/炒</t>
  </si>
  <si>
    <t>馬鈴薯.玉米粒.豬絞肉/炒</t>
  </si>
  <si>
    <t>香酥魚塊</t>
  </si>
  <si>
    <t>豆皮白菜</t>
  </si>
  <si>
    <t>魚丁*2/炸</t>
  </si>
  <si>
    <t>五香滷雞排</t>
  </si>
  <si>
    <t>雞排/滷</t>
  </si>
  <si>
    <t>米蘭燉肉</t>
  </si>
  <si>
    <t>鮮筍肉絲</t>
  </si>
  <si>
    <t>豬肉角.馬鈴薯/燉</t>
  </si>
  <si>
    <t>桂竹筍.豬肉絲/炒</t>
  </si>
  <si>
    <t>8BQ烤肉片</t>
  </si>
  <si>
    <t>日式一番煮</t>
  </si>
  <si>
    <t>咖哩肉茸</t>
  </si>
  <si>
    <t>豬肉片.洋蔥/炒</t>
  </si>
  <si>
    <t>白蘿蔔.紅蘿蔔.黑輪/煮</t>
  </si>
  <si>
    <t>馬鈴薯.豬絞肉/煮</t>
  </si>
  <si>
    <t>塔香三杯雞</t>
  </si>
  <si>
    <t>蜜汁甜不辣</t>
  </si>
  <si>
    <t>冬瓜.麵筋.木耳/炒</t>
  </si>
  <si>
    <t>甜不辣.非基改豆干/炒</t>
  </si>
  <si>
    <t>彩椒肉絲</t>
  </si>
  <si>
    <t>芹香小炒</t>
  </si>
  <si>
    <t>菇菇高麗菜</t>
  </si>
  <si>
    <t>豬肉絲.彩椒/炒</t>
  </si>
  <si>
    <t>高麗菜.香菇.紅蘿蔔/炒</t>
  </si>
  <si>
    <t>蒙古烤肉</t>
  </si>
  <si>
    <t>彩繪花椰菜</t>
  </si>
  <si>
    <t>豬肉片.綠豆芽/炒</t>
  </si>
  <si>
    <t>花椰菜.紅蘿蔔/炒</t>
  </si>
  <si>
    <t>黃燜雞</t>
  </si>
  <si>
    <t>銀芽肉絲</t>
  </si>
  <si>
    <t>雞丁.馬鈴薯/燒</t>
  </si>
  <si>
    <t>綠豆芽.紅蘿蔔.豬肉絲/炒</t>
  </si>
  <si>
    <t>油腐燒肉</t>
  </si>
  <si>
    <t>螞蟻上樹</t>
  </si>
  <si>
    <t>蝦香胡瓜</t>
  </si>
  <si>
    <t>非基改油豆腐.豬肉丁/燒</t>
  </si>
  <si>
    <t>冬粉.時蔬/炒</t>
  </si>
  <si>
    <t>胡瓜.紅蘿蔔.木耳/炒</t>
  </si>
  <si>
    <t>夜市鹽酥雞</t>
  </si>
  <si>
    <t>雞丁/炸</t>
  </si>
  <si>
    <t>豆奶</t>
  </si>
  <si>
    <t>和風昆布湯</t>
  </si>
  <si>
    <t>昆布</t>
  </si>
  <si>
    <t>義式羅宋湯</t>
  </si>
  <si>
    <t>非基改豆腐.番茄.花椰菜</t>
  </si>
  <si>
    <t>芋香西米露</t>
  </si>
  <si>
    <t>西谷米.芋頭粉</t>
  </si>
  <si>
    <t>酸菜豬血湯</t>
  </si>
  <si>
    <t>酸菜.豬血</t>
  </si>
  <si>
    <t>海芽豆腐湯</t>
  </si>
  <si>
    <t>海帶芽.非基改豆腐</t>
  </si>
  <si>
    <t>枕瓜肉片湯</t>
  </si>
  <si>
    <t>冬瓜.豬肉片</t>
  </si>
  <si>
    <t>元氣地瓜湯</t>
  </si>
  <si>
    <t>地瓜</t>
  </si>
  <si>
    <t>冬瓜露QQ</t>
  </si>
  <si>
    <t>冬瓜磚.QQ</t>
  </si>
  <si>
    <t>消暑綠豆湯</t>
  </si>
  <si>
    <t>綠豆</t>
  </si>
  <si>
    <t>雞丁.洋蔥/燒</t>
  </si>
  <si>
    <t>筍絲.紅蘿蔔.木耳/煮</t>
  </si>
  <si>
    <t>雞肉丼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</si>
</sst>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yyyy&quot;年&quot;m&quot;月&quot;d&quot;日 &quot;dddd"/>
    <numFmt numFmtId="184" formatCode="0.0_ "/>
    <numFmt numFmtId="185" formatCode="0_ "/>
    <numFmt numFmtId="186" formatCode="0.0"/>
  </numFmts>
  <fonts count="56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name val="微軟正黑體"/>
      <family val="2"/>
    </font>
    <font>
      <sz val="70"/>
      <name val="微軟正黑體"/>
      <family val="2"/>
    </font>
    <font>
      <sz val="9"/>
      <name val="微軟正黑體"/>
      <family val="2"/>
    </font>
    <font>
      <sz val="20"/>
      <name val="微軟正黑體"/>
      <family val="2"/>
    </font>
    <font>
      <b/>
      <sz val="8"/>
      <name val="微軟正黑體"/>
      <family val="2"/>
    </font>
    <font>
      <sz val="14"/>
      <name val="微軟正黑體"/>
      <family val="2"/>
    </font>
    <font>
      <sz val="16"/>
      <name val="微軟正黑體"/>
      <family val="2"/>
    </font>
    <font>
      <sz val="10"/>
      <name val="微軟正黑體"/>
      <family val="2"/>
    </font>
    <font>
      <b/>
      <sz val="10"/>
      <name val="微軟正黑體"/>
      <family val="2"/>
    </font>
    <font>
      <sz val="25"/>
      <name val="微軟正黑體"/>
      <family val="2"/>
    </font>
    <font>
      <sz val="8"/>
      <name val="微軟正黑體"/>
      <family val="2"/>
    </font>
    <font>
      <b/>
      <sz val="12"/>
      <name val="微軟正黑體"/>
      <family val="2"/>
    </font>
    <font>
      <sz val="60"/>
      <name val="微軟正黑體"/>
      <family val="2"/>
    </font>
    <font>
      <sz val="26"/>
      <name val="微軟正黑體"/>
      <family val="2"/>
    </font>
    <font>
      <sz val="30"/>
      <name val="微軟正黑體"/>
      <family val="2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30"/>
      <color indexed="8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ashDotDot">
        <color theme="9" tint="-0.4999699890613556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>
        <color theme="9" tint="-0.4999699890613556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dotted">
        <color theme="9" tint="-0.4999699890613556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ashDotDot">
        <color theme="9" tint="-0.4999699890613556"/>
      </left>
      <right style="dashDotDot">
        <color theme="9" tint="-0.4999699890613556"/>
      </right>
      <top style="medium"/>
      <bottom>
        <color indexed="63"/>
      </bottom>
    </border>
    <border>
      <left>
        <color indexed="63"/>
      </left>
      <right style="dashDotDot">
        <color theme="9" tint="-0.4999699890613556"/>
      </right>
      <top>
        <color indexed="63"/>
      </top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thin"/>
      <bottom style="dotted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48">
    <xf numFmtId="0" fontId="0" fillId="0" borderId="0" xfId="0" applyFont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textRotation="255"/>
    </xf>
    <xf numFmtId="0" fontId="11" fillId="0" borderId="10" xfId="0" applyFont="1" applyFill="1" applyBorder="1" applyAlignment="1">
      <alignment horizontal="center" vertical="center" textRotation="255" wrapText="1"/>
    </xf>
    <xf numFmtId="0" fontId="13" fillId="0" borderId="11" xfId="33" applyFont="1" applyFill="1" applyBorder="1" applyAlignment="1">
      <alignment horizontal="center" vertical="center" shrinkToFit="1"/>
      <protection/>
    </xf>
    <xf numFmtId="0" fontId="13" fillId="0" borderId="12" xfId="33" applyFont="1" applyFill="1" applyBorder="1" applyAlignment="1">
      <alignment horizontal="center" vertical="center" shrinkToFit="1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 textRotation="255"/>
    </xf>
    <xf numFmtId="0" fontId="1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/>
    </xf>
    <xf numFmtId="0" fontId="4" fillId="0" borderId="14" xfId="33" applyFont="1" applyFill="1" applyBorder="1" applyAlignment="1">
      <alignment horizontal="center" vertical="center" shrinkToFit="1"/>
      <protection/>
    </xf>
    <xf numFmtId="0" fontId="4" fillId="0" borderId="15" xfId="33" applyFont="1" applyFill="1" applyBorder="1" applyAlignment="1">
      <alignment horizontal="center" vertical="center" shrinkToFit="1"/>
      <protection/>
    </xf>
    <xf numFmtId="0" fontId="4" fillId="0" borderId="16" xfId="33" applyFont="1" applyFill="1" applyBorder="1" applyAlignment="1">
      <alignment horizontal="center" vertical="center" shrinkToFit="1"/>
      <protection/>
    </xf>
    <xf numFmtId="0" fontId="4" fillId="0" borderId="17" xfId="33" applyFont="1" applyFill="1" applyBorder="1" applyAlignment="1">
      <alignment horizontal="center" vertical="center" shrinkToFit="1"/>
      <protection/>
    </xf>
    <xf numFmtId="0" fontId="4" fillId="0" borderId="18" xfId="33" applyFont="1" applyFill="1" applyBorder="1" applyAlignment="1">
      <alignment horizontal="center" vertical="center" shrinkToFit="1"/>
      <protection/>
    </xf>
    <xf numFmtId="0" fontId="4" fillId="0" borderId="19" xfId="33" applyFont="1" applyFill="1" applyBorder="1" applyAlignment="1">
      <alignment horizontal="center" vertical="center" shrinkToFit="1"/>
      <protection/>
    </xf>
    <xf numFmtId="0" fontId="4" fillId="0" borderId="20" xfId="33" applyFont="1" applyFill="1" applyBorder="1" applyAlignment="1">
      <alignment horizontal="center" vertical="center" shrinkToFit="1"/>
      <protection/>
    </xf>
    <xf numFmtId="0" fontId="4" fillId="0" borderId="21" xfId="33" applyFont="1" applyFill="1" applyBorder="1" applyAlignment="1">
      <alignment horizontal="center" vertical="center" shrinkToFit="1"/>
      <protection/>
    </xf>
    <xf numFmtId="0" fontId="4" fillId="0" borderId="22" xfId="33" applyFont="1" applyFill="1" applyBorder="1" applyAlignment="1">
      <alignment horizontal="center" vertical="center" shrinkToFit="1"/>
      <protection/>
    </xf>
    <xf numFmtId="0" fontId="13" fillId="0" borderId="23" xfId="33" applyFont="1" applyFill="1" applyBorder="1" applyAlignment="1">
      <alignment horizontal="center" vertical="center" shrinkToFit="1"/>
      <protection/>
    </xf>
    <xf numFmtId="0" fontId="4" fillId="0" borderId="24" xfId="33" applyFont="1" applyFill="1" applyBorder="1" applyAlignment="1">
      <alignment horizontal="center" vertical="center" shrinkToFit="1"/>
      <protection/>
    </xf>
    <xf numFmtId="0" fontId="4" fillId="0" borderId="25" xfId="33" applyFont="1" applyFill="1" applyBorder="1" applyAlignment="1">
      <alignment horizontal="center" vertical="center" shrinkToFit="1"/>
      <protection/>
    </xf>
    <xf numFmtId="0" fontId="13" fillId="0" borderId="26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horizontal="center" vertical="center" textRotation="255"/>
    </xf>
    <xf numFmtId="0" fontId="9" fillId="0" borderId="10" xfId="0" applyFont="1" applyFill="1" applyBorder="1" applyAlignment="1">
      <alignment horizontal="center" vertical="center" textRotation="255"/>
    </xf>
    <xf numFmtId="0" fontId="8" fillId="0" borderId="0" xfId="0" applyFont="1" applyFill="1" applyAlignment="1">
      <alignment vertical="center"/>
    </xf>
    <xf numFmtId="0" fontId="12" fillId="0" borderId="24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4" fillId="0" borderId="29" xfId="33" applyFont="1" applyFill="1" applyBorder="1" applyAlignment="1">
      <alignment horizontal="center" vertical="center" shrinkToFit="1"/>
      <protection/>
    </xf>
    <xf numFmtId="0" fontId="4" fillId="0" borderId="30" xfId="33" applyFont="1" applyFill="1" applyBorder="1" applyAlignment="1">
      <alignment horizontal="center" vertical="center" shrinkToFit="1"/>
      <protection/>
    </xf>
    <xf numFmtId="0" fontId="4" fillId="0" borderId="3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vertical="center"/>
    </xf>
    <xf numFmtId="0" fontId="4" fillId="0" borderId="0" xfId="33" applyFont="1" applyFill="1" applyBorder="1" applyAlignment="1">
      <alignment horizontal="center" vertical="center" shrinkToFit="1"/>
      <protection/>
    </xf>
    <xf numFmtId="0" fontId="4" fillId="0" borderId="31" xfId="33" applyFont="1" applyFill="1" applyBorder="1" applyAlignment="1">
      <alignment horizontal="center" vertical="center" shrinkToFit="1"/>
      <protection/>
    </xf>
    <xf numFmtId="0" fontId="4" fillId="0" borderId="27" xfId="33" applyFont="1" applyFill="1" applyBorder="1" applyAlignment="1">
      <alignment horizontal="center" vertical="center" shrinkToFit="1"/>
      <protection/>
    </xf>
    <xf numFmtId="0" fontId="17" fillId="0" borderId="32" xfId="33" applyFont="1" applyFill="1" applyBorder="1" applyAlignment="1">
      <alignment horizontal="center" vertical="center" shrinkToFit="1"/>
      <protection/>
    </xf>
    <xf numFmtId="0" fontId="17" fillId="0" borderId="33" xfId="33" applyFont="1" applyFill="1" applyBorder="1" applyAlignment="1">
      <alignment horizontal="center" vertical="center" shrinkToFit="1"/>
      <protection/>
    </xf>
    <xf numFmtId="0" fontId="17" fillId="0" borderId="34" xfId="33" applyFont="1" applyFill="1" applyBorder="1" applyAlignment="1">
      <alignment horizontal="center" vertical="center" shrinkToFit="1"/>
      <protection/>
    </xf>
    <xf numFmtId="0" fontId="17" fillId="0" borderId="35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 shrinkToFit="1"/>
    </xf>
    <xf numFmtId="0" fontId="17" fillId="0" borderId="12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 shrinkToFit="1"/>
    </xf>
    <xf numFmtId="0" fontId="17" fillId="0" borderId="26" xfId="33" applyFont="1" applyFill="1" applyBorder="1" applyAlignment="1">
      <alignment horizontal="center" vertical="center" shrinkToFit="1"/>
      <protection/>
    </xf>
    <xf numFmtId="0" fontId="17" fillId="0" borderId="36" xfId="33" applyFont="1" applyFill="1" applyBorder="1" applyAlignment="1">
      <alignment horizontal="center" vertical="center" shrinkToFit="1"/>
      <protection/>
    </xf>
    <xf numFmtId="0" fontId="17" fillId="0" borderId="25" xfId="0" applyFont="1" applyFill="1" applyBorder="1" applyAlignment="1">
      <alignment horizontal="center" vertical="center" shrinkToFit="1"/>
    </xf>
    <xf numFmtId="0" fontId="17" fillId="0" borderId="12" xfId="33" applyFont="1" applyFill="1" applyBorder="1" applyAlignment="1">
      <alignment horizontal="center" vertical="center" shrinkToFit="1"/>
      <protection/>
    </xf>
    <xf numFmtId="0" fontId="17" fillId="0" borderId="11" xfId="33" applyFont="1" applyFill="1" applyBorder="1" applyAlignment="1">
      <alignment horizontal="center" vertical="center" shrinkToFit="1"/>
      <protection/>
    </xf>
    <xf numFmtId="0" fontId="17" fillId="0" borderId="37" xfId="0" applyFont="1" applyFill="1" applyBorder="1" applyAlignment="1">
      <alignment horizontal="center" vertical="center" shrinkToFit="1"/>
    </xf>
    <xf numFmtId="0" fontId="17" fillId="0" borderId="16" xfId="33" applyFont="1" applyFill="1" applyBorder="1" applyAlignment="1">
      <alignment horizontal="center" vertical="center" shrinkToFit="1"/>
      <protection/>
    </xf>
    <xf numFmtId="0" fontId="17" fillId="0" borderId="21" xfId="33" applyFont="1" applyFill="1" applyBorder="1" applyAlignment="1">
      <alignment horizontal="center" vertical="center" shrinkToFit="1"/>
      <protection/>
    </xf>
    <xf numFmtId="0" fontId="17" fillId="0" borderId="15" xfId="33" applyFont="1" applyFill="1" applyBorder="1" applyAlignment="1">
      <alignment horizontal="center" vertical="center" shrinkToFit="1"/>
      <protection/>
    </xf>
    <xf numFmtId="0" fontId="17" fillId="0" borderId="23" xfId="33" applyFont="1" applyFill="1" applyBorder="1" applyAlignment="1">
      <alignment horizontal="center" vertical="center" shrinkToFit="1"/>
      <protection/>
    </xf>
    <xf numFmtId="0" fontId="17" fillId="0" borderId="38" xfId="33" applyFont="1" applyFill="1" applyBorder="1" applyAlignment="1">
      <alignment horizontal="center" vertical="center" shrinkToFit="1"/>
      <protection/>
    </xf>
    <xf numFmtId="0" fontId="17" fillId="0" borderId="21" xfId="0" applyFont="1" applyFill="1" applyBorder="1" applyAlignment="1">
      <alignment horizontal="center" vertical="center" shrinkToFit="1"/>
    </xf>
    <xf numFmtId="0" fontId="17" fillId="0" borderId="39" xfId="33" applyFont="1" applyFill="1" applyBorder="1" applyAlignment="1">
      <alignment horizontal="center" vertical="center" shrinkToFit="1"/>
      <protection/>
    </xf>
    <xf numFmtId="0" fontId="17" fillId="0" borderId="40" xfId="33" applyFont="1" applyFill="1" applyBorder="1" applyAlignment="1">
      <alignment horizontal="center" vertical="center" shrinkToFit="1"/>
      <protection/>
    </xf>
    <xf numFmtId="0" fontId="17" fillId="0" borderId="41" xfId="33" applyFont="1" applyFill="1" applyBorder="1" applyAlignment="1">
      <alignment horizontal="center" vertical="center" shrinkToFit="1"/>
      <protection/>
    </xf>
    <xf numFmtId="0" fontId="17" fillId="0" borderId="0" xfId="33" applyFont="1" applyFill="1" applyBorder="1" applyAlignment="1">
      <alignment horizontal="center" vertical="center" shrinkToFit="1"/>
      <protection/>
    </xf>
    <xf numFmtId="0" fontId="17" fillId="0" borderId="25" xfId="33" applyFont="1" applyFill="1" applyBorder="1" applyAlignment="1">
      <alignment horizontal="center" vertical="center" shrinkToFit="1"/>
      <protection/>
    </xf>
    <xf numFmtId="0" fontId="17" fillId="0" borderId="31" xfId="33" applyFont="1" applyFill="1" applyBorder="1" applyAlignment="1">
      <alignment horizontal="center" vertical="center" shrinkToFit="1"/>
      <protection/>
    </xf>
    <xf numFmtId="0" fontId="17" fillId="0" borderId="37" xfId="33" applyFont="1" applyFill="1" applyBorder="1" applyAlignment="1">
      <alignment horizontal="center" vertical="center" shrinkToFit="1"/>
      <protection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42" xfId="0" applyFont="1" applyFill="1" applyBorder="1" applyAlignment="1">
      <alignment horizontal="center" vertical="center" shrinkToFit="1"/>
    </xf>
    <xf numFmtId="0" fontId="17" fillId="0" borderId="35" xfId="33" applyFont="1" applyFill="1" applyBorder="1" applyAlignment="1">
      <alignment horizontal="center" vertical="center" shrinkToFit="1"/>
      <protection/>
    </xf>
    <xf numFmtId="0" fontId="17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0" fontId="17" fillId="0" borderId="43" xfId="0" applyFont="1" applyFill="1" applyBorder="1" applyAlignment="1">
      <alignment horizontal="center" vertical="center" shrinkToFit="1"/>
    </xf>
    <xf numFmtId="0" fontId="4" fillId="0" borderId="43" xfId="33" applyFont="1" applyFill="1" applyBorder="1" applyAlignment="1">
      <alignment horizontal="center" vertical="center" shrinkToFit="1"/>
      <protection/>
    </xf>
    <xf numFmtId="0" fontId="17" fillId="0" borderId="34" xfId="0" applyFont="1" applyFill="1" applyBorder="1" applyAlignment="1">
      <alignment horizontal="center" vertical="center" shrinkToFit="1"/>
    </xf>
    <xf numFmtId="176" fontId="10" fillId="0" borderId="26" xfId="0" applyNumberFormat="1" applyFont="1" applyFill="1" applyBorder="1" applyAlignment="1">
      <alignment horizontal="center" vertical="center"/>
    </xf>
    <xf numFmtId="176" fontId="10" fillId="0" borderId="22" xfId="0" applyNumberFormat="1" applyFont="1" applyFill="1" applyBorder="1" applyAlignment="1">
      <alignment horizontal="center" vertical="center"/>
    </xf>
    <xf numFmtId="176" fontId="10" fillId="0" borderId="33" xfId="0" applyNumberFormat="1" applyFont="1" applyFill="1" applyBorder="1" applyAlignment="1">
      <alignment horizontal="center" vertical="center"/>
    </xf>
    <xf numFmtId="184" fontId="14" fillId="0" borderId="26" xfId="0" applyNumberFormat="1" applyFont="1" applyFill="1" applyBorder="1" applyAlignment="1">
      <alignment horizontal="center" vertical="center"/>
    </xf>
    <xf numFmtId="184" fontId="14" fillId="0" borderId="22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86" fontId="14" fillId="0" borderId="44" xfId="0" applyNumberFormat="1" applyFont="1" applyFill="1" applyBorder="1" applyAlignment="1">
      <alignment horizontal="center" vertical="center" wrapText="1"/>
    </xf>
    <xf numFmtId="186" fontId="14" fillId="0" borderId="45" xfId="0" applyNumberFormat="1" applyFont="1" applyFill="1" applyBorder="1" applyAlignment="1">
      <alignment horizontal="center" vertical="center" wrapText="1"/>
    </xf>
    <xf numFmtId="0" fontId="18" fillId="0" borderId="38" xfId="33" applyFont="1" applyFill="1" applyBorder="1" applyAlignment="1">
      <alignment horizontal="center" vertical="center" shrinkToFit="1"/>
      <protection/>
    </xf>
    <xf numFmtId="0" fontId="18" fillId="0" borderId="37" xfId="33" applyFont="1" applyFill="1" applyBorder="1" applyAlignment="1">
      <alignment horizontal="center" vertical="center" shrinkToFit="1"/>
      <protection/>
    </xf>
    <xf numFmtId="0" fontId="18" fillId="0" borderId="46" xfId="33" applyFont="1" applyFill="1" applyBorder="1" applyAlignment="1">
      <alignment horizontal="center" vertical="center" shrinkToFit="1"/>
      <protection/>
    </xf>
    <xf numFmtId="0" fontId="18" fillId="0" borderId="47" xfId="33" applyFont="1" applyFill="1" applyBorder="1" applyAlignment="1">
      <alignment horizontal="center" vertical="center" shrinkToFit="1"/>
      <protection/>
    </xf>
    <xf numFmtId="0" fontId="18" fillId="0" borderId="48" xfId="33" applyFont="1" applyFill="1" applyBorder="1" applyAlignment="1">
      <alignment horizontal="center" vertical="center" shrinkToFit="1"/>
      <protection/>
    </xf>
    <xf numFmtId="0" fontId="18" fillId="0" borderId="49" xfId="33" applyFont="1" applyFill="1" applyBorder="1" applyAlignment="1">
      <alignment horizontal="center" vertical="center" shrinkToFit="1"/>
      <protection/>
    </xf>
    <xf numFmtId="184" fontId="14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86" fontId="14" fillId="0" borderId="26" xfId="0" applyNumberFormat="1" applyFont="1" applyFill="1" applyBorder="1" applyAlignment="1">
      <alignment horizontal="center" vertical="center" wrapText="1"/>
    </xf>
    <xf numFmtId="186" fontId="14" fillId="0" borderId="25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6" xfId="33" applyFont="1" applyFill="1" applyBorder="1" applyAlignment="1">
      <alignment horizontal="center" vertical="center" wrapText="1"/>
      <protection/>
    </xf>
    <xf numFmtId="0" fontId="9" fillId="0" borderId="22" xfId="33" applyFont="1" applyFill="1" applyBorder="1" applyAlignment="1">
      <alignment horizontal="center" vertical="center" wrapText="1"/>
      <protection/>
    </xf>
    <xf numFmtId="0" fontId="10" fillId="0" borderId="26" xfId="0" applyNumberFormat="1" applyFont="1" applyFill="1" applyBorder="1" applyAlignment="1">
      <alignment horizontal="center" vertical="center" textRotation="255" wrapText="1"/>
    </xf>
    <xf numFmtId="0" fontId="10" fillId="0" borderId="22" xfId="0" applyNumberFormat="1" applyFont="1" applyFill="1" applyBorder="1" applyAlignment="1">
      <alignment horizontal="center" vertical="center" textRotation="255" wrapText="1"/>
    </xf>
    <xf numFmtId="0" fontId="12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186" fontId="14" fillId="0" borderId="51" xfId="0" applyNumberFormat="1" applyFont="1" applyFill="1" applyBorder="1" applyAlignment="1">
      <alignment horizontal="center" vertical="center" wrapText="1"/>
    </xf>
    <xf numFmtId="176" fontId="10" fillId="0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5" xfId="33" applyFont="1" applyFill="1" applyBorder="1" applyAlignment="1">
      <alignment horizontal="center" vertical="center" wrapText="1"/>
      <protection/>
    </xf>
    <xf numFmtId="0" fontId="10" fillId="0" borderId="26" xfId="33" applyNumberFormat="1" applyFont="1" applyFill="1" applyBorder="1" applyAlignment="1">
      <alignment horizontal="center" vertical="center" textRotation="255" wrapText="1"/>
      <protection/>
    </xf>
    <xf numFmtId="0" fontId="10" fillId="0" borderId="25" xfId="33" applyNumberFormat="1" applyFont="1" applyFill="1" applyBorder="1" applyAlignment="1">
      <alignment horizontal="center" vertical="center" textRotation="255" wrapText="1"/>
      <protection/>
    </xf>
    <xf numFmtId="0" fontId="10" fillId="0" borderId="26" xfId="0" applyNumberFormat="1" applyFont="1" applyFill="1" applyBorder="1" applyAlignment="1">
      <alignment horizontal="center" vertical="center" textRotation="255"/>
    </xf>
    <xf numFmtId="0" fontId="10" fillId="0" borderId="25" xfId="0" applyNumberFormat="1" applyFont="1" applyFill="1" applyBorder="1" applyAlignment="1">
      <alignment horizontal="center" vertical="center" textRotation="255"/>
    </xf>
    <xf numFmtId="184" fontId="14" fillId="0" borderId="33" xfId="0" applyNumberFormat="1" applyFont="1" applyFill="1" applyBorder="1" applyAlignment="1">
      <alignment horizontal="center" vertical="center"/>
    </xf>
    <xf numFmtId="186" fontId="14" fillId="0" borderId="52" xfId="0" applyNumberFormat="1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/>
    </xf>
    <xf numFmtId="184" fontId="14" fillId="0" borderId="53" xfId="0" applyNumberFormat="1" applyFont="1" applyFill="1" applyBorder="1" applyAlignment="1">
      <alignment horizontal="center" vertical="center"/>
    </xf>
    <xf numFmtId="184" fontId="14" fillId="0" borderId="54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textRotation="255" wrapText="1"/>
    </xf>
    <xf numFmtId="0" fontId="9" fillId="0" borderId="0" xfId="0" applyFont="1" applyFill="1" applyBorder="1" applyAlignment="1">
      <alignment horizontal="left" vertical="center" wrapText="1"/>
    </xf>
    <xf numFmtId="176" fontId="10" fillId="0" borderId="28" xfId="0" applyNumberFormat="1" applyFont="1" applyFill="1" applyBorder="1" applyAlignment="1">
      <alignment horizontal="center" vertical="center"/>
    </xf>
    <xf numFmtId="176" fontId="10" fillId="0" borderId="29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3" xfId="33" applyFont="1" applyFill="1" applyBorder="1" applyAlignment="1">
      <alignment horizontal="center" vertical="center" wrapText="1"/>
      <protection/>
    </xf>
    <xf numFmtId="0" fontId="10" fillId="0" borderId="40" xfId="0" applyNumberFormat="1" applyFont="1" applyFill="1" applyBorder="1" applyAlignment="1">
      <alignment horizontal="center" vertical="center" textRotation="255" wrapText="1"/>
    </xf>
    <xf numFmtId="0" fontId="10" fillId="0" borderId="20" xfId="0" applyNumberFormat="1" applyFont="1" applyFill="1" applyBorder="1" applyAlignment="1">
      <alignment horizontal="center" vertical="center" textRotation="255" wrapText="1"/>
    </xf>
    <xf numFmtId="0" fontId="10" fillId="0" borderId="25" xfId="0" applyNumberFormat="1" applyFont="1" applyFill="1" applyBorder="1" applyAlignment="1">
      <alignment horizontal="center" vertical="center" textRotation="255" wrapText="1"/>
    </xf>
    <xf numFmtId="0" fontId="10" fillId="0" borderId="33" xfId="33" applyNumberFormat="1" applyFont="1" applyFill="1" applyBorder="1" applyAlignment="1">
      <alignment horizontal="center" vertical="center" textRotation="255" wrapText="1"/>
      <protection/>
    </xf>
    <xf numFmtId="0" fontId="10" fillId="0" borderId="22" xfId="33" applyNumberFormat="1" applyFont="1" applyFill="1" applyBorder="1" applyAlignment="1">
      <alignment horizontal="center" vertical="center" textRotation="255" wrapText="1"/>
      <protection/>
    </xf>
    <xf numFmtId="186" fontId="14" fillId="0" borderId="50" xfId="0" applyNumberFormat="1" applyFont="1" applyFill="1" applyBorder="1" applyAlignment="1">
      <alignment horizontal="center" vertical="center" wrapText="1"/>
    </xf>
    <xf numFmtId="0" fontId="10" fillId="0" borderId="33" xfId="33" applyNumberFormat="1" applyFont="1" applyFill="1" applyBorder="1" applyAlignment="1">
      <alignment horizontal="left" vertical="center" textRotation="255" wrapText="1"/>
      <protection/>
    </xf>
    <xf numFmtId="0" fontId="10" fillId="0" borderId="22" xfId="0" applyNumberFormat="1" applyFont="1" applyFill="1" applyBorder="1" applyAlignment="1">
      <alignment horizontal="left" vertical="center" textRotation="255" wrapText="1"/>
    </xf>
    <xf numFmtId="0" fontId="10" fillId="0" borderId="22" xfId="0" applyNumberFormat="1" applyFont="1" applyFill="1" applyBorder="1" applyAlignment="1">
      <alignment horizontal="center" vertical="center" textRotation="255"/>
    </xf>
    <xf numFmtId="0" fontId="14" fillId="0" borderId="2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40" xfId="0" applyFont="1" applyFill="1" applyBorder="1" applyAlignment="1">
      <alignment horizontal="left" vertical="center" shrinkToFit="1"/>
    </xf>
    <xf numFmtId="0" fontId="9" fillId="0" borderId="40" xfId="0" applyFont="1" applyFill="1" applyBorder="1" applyAlignment="1">
      <alignment horizontal="left" vertical="center"/>
    </xf>
    <xf numFmtId="0" fontId="9" fillId="0" borderId="57" xfId="0" applyFont="1" applyFill="1" applyBorder="1" applyAlignment="1">
      <alignment horizontal="center" vertical="center"/>
    </xf>
    <xf numFmtId="176" fontId="10" fillId="0" borderId="57" xfId="0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平南國中 榮興企業社 2012.11月份菜單 .xls_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0</xdr:row>
      <xdr:rowOff>0</xdr:rowOff>
    </xdr:from>
    <xdr:to>
      <xdr:col>4</xdr:col>
      <xdr:colOff>200025</xdr:colOff>
      <xdr:row>1</xdr:row>
      <xdr:rowOff>38100</xdr:rowOff>
    </xdr:to>
    <xdr:pic>
      <xdr:nvPicPr>
        <xdr:cNvPr id="1" name="圖片 3" descr="一張含有 食物 的圖片&#10;&#10;自動產生的描述"/>
        <xdr:cNvPicPr preferRelativeResize="1">
          <a:picLocks noChangeAspect="1"/>
        </xdr:cNvPicPr>
      </xdr:nvPicPr>
      <xdr:blipFill>
        <a:blip r:embed="rId1"/>
        <a:srcRect r="30187" b="12194"/>
        <a:stretch>
          <a:fillRect/>
        </a:stretch>
      </xdr:blipFill>
      <xdr:spPr>
        <a:xfrm>
          <a:off x="1885950" y="0"/>
          <a:ext cx="12858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962025</xdr:colOff>
      <xdr:row>0</xdr:row>
      <xdr:rowOff>0</xdr:rowOff>
    </xdr:from>
    <xdr:to>
      <xdr:col>16</xdr:col>
      <xdr:colOff>0</xdr:colOff>
      <xdr:row>1</xdr:row>
      <xdr:rowOff>0</xdr:rowOff>
    </xdr:to>
    <xdr:sp>
      <xdr:nvSpPr>
        <xdr:cNvPr id="2" name="文字方塊 3"/>
        <xdr:cNvSpPr txBox="1">
          <a:spLocks noChangeArrowheads="1"/>
        </xdr:cNvSpPr>
      </xdr:nvSpPr>
      <xdr:spPr>
        <a:xfrm>
          <a:off x="7419975" y="0"/>
          <a:ext cx="5267325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112</a:t>
          </a:r>
          <a:r>
            <a:rPr lang="en-US" cap="none" sz="30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年</a:t>
          </a:r>
          <a:r>
            <a:rPr lang="en-US" cap="none" sz="30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8</a:t>
          </a:r>
          <a:r>
            <a:rPr lang="en-US" cap="none" sz="30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、</a:t>
          </a:r>
          <a:r>
            <a:rPr lang="en-US" cap="none" sz="30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9</a:t>
          </a:r>
          <a:r>
            <a:rPr lang="en-US" cap="none" sz="30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月</a:t>
          </a:r>
          <a:r>
            <a:rPr lang="en-US" cap="none" sz="30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 </a:t>
          </a:r>
          <a:r>
            <a:rPr lang="en-US" cap="none" sz="3000" b="0" i="0" u="none" baseline="0">
              <a:solidFill>
                <a:srgbClr val="000000"/>
              </a:solidFill>
              <a:latin typeface="微軟正黑體"/>
              <a:ea typeface="微軟正黑體"/>
              <a:cs typeface="微軟正黑體"/>
            </a:rPr>
            <a:t>東安國中菜單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90" zoomScaleNormal="90" zoomScalePageLayoutView="0" workbookViewId="0" topLeftCell="B1">
      <selection activeCell="F3" sqref="F3"/>
    </sheetView>
  </sheetViews>
  <sheetFormatPr defaultColWidth="9.00390625" defaultRowHeight="15.75"/>
  <cols>
    <col min="1" max="1" width="0.2421875" style="39" customWidth="1"/>
    <col min="2" max="2" width="10.125" style="8" bestFit="1" customWidth="1"/>
    <col min="3" max="3" width="5.125" style="8" customWidth="1"/>
    <col min="4" max="4" width="23.50390625" style="7" customWidth="1"/>
    <col min="5" max="7" width="22.875" style="8" customWidth="1"/>
    <col min="8" max="8" width="7.25390625" style="8" bestFit="1" customWidth="1"/>
    <col min="9" max="9" width="22.125" style="8" customWidth="1"/>
    <col min="10" max="10" width="5.00390625" style="9" customWidth="1"/>
    <col min="11" max="14" width="3.875" style="10" bestFit="1" customWidth="1"/>
    <col min="15" max="15" width="4.625" style="10" customWidth="1"/>
    <col min="16" max="16" width="4.375" style="10" customWidth="1"/>
    <col min="17" max="16384" width="9.00390625" style="39" customWidth="1"/>
  </cols>
  <sheetData>
    <row r="1" spans="2:16" s="8" customFormat="1" ht="81.75" customHeight="1" thickBot="1">
      <c r="B1" s="139" t="s">
        <v>22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s="35" customFormat="1" ht="59.25" customHeight="1" thickBot="1">
      <c r="A2" s="32"/>
      <c r="B2" s="33" t="s">
        <v>9</v>
      </c>
      <c r="C2" s="34" t="s">
        <v>7</v>
      </c>
      <c r="D2" s="12" t="s">
        <v>0</v>
      </c>
      <c r="E2" s="1" t="s">
        <v>5</v>
      </c>
      <c r="F2" s="141" t="s">
        <v>6</v>
      </c>
      <c r="G2" s="142"/>
      <c r="H2" s="2" t="s">
        <v>8</v>
      </c>
      <c r="I2" s="1" t="s">
        <v>21</v>
      </c>
      <c r="J2" s="3" t="s">
        <v>39</v>
      </c>
      <c r="K2" s="4" t="s">
        <v>1</v>
      </c>
      <c r="L2" s="11" t="s">
        <v>12</v>
      </c>
      <c r="M2" s="4" t="s">
        <v>2</v>
      </c>
      <c r="N2" s="4" t="s">
        <v>3</v>
      </c>
      <c r="O2" s="4" t="s">
        <v>4</v>
      </c>
      <c r="P2" s="11" t="s">
        <v>19</v>
      </c>
    </row>
    <row r="3" spans="1:16" ht="37.5" customHeight="1">
      <c r="A3" s="38"/>
      <c r="B3" s="84">
        <v>45168</v>
      </c>
      <c r="C3" s="102" t="s">
        <v>16</v>
      </c>
      <c r="D3" s="60" t="s">
        <v>48</v>
      </c>
      <c r="E3" s="55" t="s">
        <v>133</v>
      </c>
      <c r="F3" s="53" t="s">
        <v>134</v>
      </c>
      <c r="G3" s="54" t="s">
        <v>135</v>
      </c>
      <c r="H3" s="104" t="s">
        <v>17</v>
      </c>
      <c r="I3" s="59" t="s">
        <v>225</v>
      </c>
      <c r="J3" s="114"/>
      <c r="K3" s="85">
        <v>6.7</v>
      </c>
      <c r="L3" s="85">
        <v>2.7</v>
      </c>
      <c r="M3" s="85">
        <v>2.4</v>
      </c>
      <c r="N3" s="85">
        <v>2.7</v>
      </c>
      <c r="O3" s="87">
        <f>SUM(K3*70+L3*75+M3*25+N3*45)</f>
        <v>853</v>
      </c>
      <c r="P3" s="89" t="s">
        <v>20</v>
      </c>
    </row>
    <row r="4" spans="1:16" s="37" customFormat="1" ht="15" customHeight="1">
      <c r="A4" s="36"/>
      <c r="B4" s="83"/>
      <c r="C4" s="112"/>
      <c r="D4" s="41" t="s">
        <v>49</v>
      </c>
      <c r="E4" s="26" t="s">
        <v>136</v>
      </c>
      <c r="F4" s="29" t="s">
        <v>137</v>
      </c>
      <c r="G4" s="43" t="s">
        <v>76</v>
      </c>
      <c r="H4" s="105"/>
      <c r="I4" s="31" t="s">
        <v>226</v>
      </c>
      <c r="J4" s="115"/>
      <c r="K4" s="97"/>
      <c r="L4" s="97"/>
      <c r="M4" s="97"/>
      <c r="N4" s="97"/>
      <c r="O4" s="88"/>
      <c r="P4" s="110"/>
    </row>
    <row r="5" spans="1:16" ht="37.5" customHeight="1">
      <c r="A5" s="38"/>
      <c r="B5" s="82">
        <v>45169</v>
      </c>
      <c r="C5" s="102" t="s">
        <v>10</v>
      </c>
      <c r="D5" s="56" t="s">
        <v>111</v>
      </c>
      <c r="E5" s="57" t="s">
        <v>138</v>
      </c>
      <c r="F5" s="58" t="s">
        <v>68</v>
      </c>
      <c r="G5" s="59" t="s">
        <v>139</v>
      </c>
      <c r="H5" s="104" t="s">
        <v>18</v>
      </c>
      <c r="I5" s="59" t="s">
        <v>114</v>
      </c>
      <c r="J5" s="116"/>
      <c r="K5" s="85">
        <v>6.8</v>
      </c>
      <c r="L5" s="85">
        <v>2.8</v>
      </c>
      <c r="M5" s="85">
        <v>2.3</v>
      </c>
      <c r="N5" s="85">
        <v>2.8</v>
      </c>
      <c r="O5" s="108">
        <f>SUM(K5*70+L5*75+M5*25+N5*45)</f>
        <v>869.5</v>
      </c>
      <c r="P5" s="89" t="s">
        <v>20</v>
      </c>
    </row>
    <row r="6" spans="1:16" s="37" customFormat="1" ht="15" customHeight="1">
      <c r="A6" s="36"/>
      <c r="B6" s="111"/>
      <c r="C6" s="112"/>
      <c r="D6" s="15" t="s">
        <v>112</v>
      </c>
      <c r="E6" s="24" t="s">
        <v>140</v>
      </c>
      <c r="F6" s="20" t="s">
        <v>44</v>
      </c>
      <c r="G6" s="14" t="s">
        <v>141</v>
      </c>
      <c r="H6" s="113"/>
      <c r="I6" s="14" t="s">
        <v>129</v>
      </c>
      <c r="J6" s="117"/>
      <c r="K6" s="97"/>
      <c r="L6" s="97"/>
      <c r="M6" s="97"/>
      <c r="N6" s="97"/>
      <c r="O6" s="109"/>
      <c r="P6" s="110"/>
    </row>
    <row r="7" spans="1:16" ht="37.5" customHeight="1">
      <c r="A7" s="38"/>
      <c r="B7" s="82">
        <v>45170</v>
      </c>
      <c r="C7" s="102" t="s">
        <v>11</v>
      </c>
      <c r="D7" s="60" t="s">
        <v>48</v>
      </c>
      <c r="E7" s="52" t="s">
        <v>142</v>
      </c>
      <c r="F7" s="58" t="s">
        <v>65</v>
      </c>
      <c r="G7" s="59" t="s">
        <v>66</v>
      </c>
      <c r="H7" s="104" t="s">
        <v>18</v>
      </c>
      <c r="I7" s="59" t="s">
        <v>229</v>
      </c>
      <c r="J7" s="114" t="s">
        <v>224</v>
      </c>
      <c r="K7" s="85">
        <v>6.8</v>
      </c>
      <c r="L7" s="85">
        <v>2.7</v>
      </c>
      <c r="M7" s="85">
        <v>2.3</v>
      </c>
      <c r="N7" s="85">
        <v>2.7</v>
      </c>
      <c r="O7" s="98">
        <f>SUM(K7*70+L7*75+M7*25+N7*45)</f>
        <v>857.5</v>
      </c>
      <c r="P7" s="100" t="s">
        <v>20</v>
      </c>
    </row>
    <row r="8" spans="1:16" s="37" customFormat="1" ht="15" customHeight="1" thickBot="1">
      <c r="A8" s="36"/>
      <c r="B8" s="111"/>
      <c r="C8" s="112"/>
      <c r="D8" s="15" t="s">
        <v>49</v>
      </c>
      <c r="E8" s="24" t="s">
        <v>143</v>
      </c>
      <c r="F8" s="20" t="s">
        <v>67</v>
      </c>
      <c r="G8" s="14" t="s">
        <v>43</v>
      </c>
      <c r="H8" s="113"/>
      <c r="I8" s="14" t="s">
        <v>230</v>
      </c>
      <c r="J8" s="115"/>
      <c r="K8" s="97"/>
      <c r="L8" s="97"/>
      <c r="M8" s="97"/>
      <c r="N8" s="97"/>
      <c r="O8" s="99"/>
      <c r="P8" s="101"/>
    </row>
    <row r="9" spans="1:16" ht="37.5" customHeight="1">
      <c r="A9" s="38"/>
      <c r="B9" s="84">
        <v>45173</v>
      </c>
      <c r="C9" s="127" t="s">
        <v>14</v>
      </c>
      <c r="D9" s="48" t="s">
        <v>48</v>
      </c>
      <c r="E9" s="49" t="s">
        <v>70</v>
      </c>
      <c r="F9" s="50" t="s">
        <v>71</v>
      </c>
      <c r="G9" s="51" t="s">
        <v>72</v>
      </c>
      <c r="H9" s="128" t="s">
        <v>15</v>
      </c>
      <c r="I9" s="76" t="s">
        <v>89</v>
      </c>
      <c r="J9" s="135"/>
      <c r="K9" s="118">
        <v>6.8</v>
      </c>
      <c r="L9" s="118">
        <v>2.8</v>
      </c>
      <c r="M9" s="118">
        <v>2.3</v>
      </c>
      <c r="N9" s="118">
        <v>2.7</v>
      </c>
      <c r="O9" s="120">
        <f>SUM(K9*70+L9*75+M9*25+N9*45)</f>
        <v>865</v>
      </c>
      <c r="P9" s="119" t="s">
        <v>20</v>
      </c>
    </row>
    <row r="10" spans="1:16" s="37" customFormat="1" ht="15" customHeight="1">
      <c r="A10" s="36"/>
      <c r="B10" s="83"/>
      <c r="C10" s="103"/>
      <c r="D10" s="16" t="s">
        <v>49</v>
      </c>
      <c r="E10" s="21" t="s">
        <v>73</v>
      </c>
      <c r="F10" s="17" t="s">
        <v>74</v>
      </c>
      <c r="G10" s="13" t="s">
        <v>75</v>
      </c>
      <c r="H10" s="105"/>
      <c r="I10" s="13" t="s">
        <v>91</v>
      </c>
      <c r="J10" s="136"/>
      <c r="K10" s="86"/>
      <c r="L10" s="86"/>
      <c r="M10" s="86"/>
      <c r="N10" s="86"/>
      <c r="O10" s="88"/>
      <c r="P10" s="90"/>
    </row>
    <row r="11" spans="1:16" ht="37.5" customHeight="1">
      <c r="A11" s="38"/>
      <c r="B11" s="82">
        <v>45174</v>
      </c>
      <c r="C11" s="102" t="s">
        <v>13</v>
      </c>
      <c r="D11" s="60" t="s">
        <v>50</v>
      </c>
      <c r="E11" s="52" t="s">
        <v>144</v>
      </c>
      <c r="F11" s="53" t="s">
        <v>145</v>
      </c>
      <c r="G11" s="54" t="s">
        <v>146</v>
      </c>
      <c r="H11" s="104" t="s">
        <v>18</v>
      </c>
      <c r="I11" s="54" t="s">
        <v>92</v>
      </c>
      <c r="J11" s="114"/>
      <c r="K11" s="85">
        <v>6.7</v>
      </c>
      <c r="L11" s="85">
        <v>2.7</v>
      </c>
      <c r="M11" s="85">
        <v>2.4</v>
      </c>
      <c r="N11" s="85">
        <v>2.7</v>
      </c>
      <c r="O11" s="87">
        <f>SUM(K11*70+L11*75+M11*25+N11*45)</f>
        <v>853</v>
      </c>
      <c r="P11" s="89" t="s">
        <v>20</v>
      </c>
    </row>
    <row r="12" spans="1:16" s="37" customFormat="1" ht="15" customHeight="1">
      <c r="A12" s="36"/>
      <c r="B12" s="83"/>
      <c r="C12" s="103"/>
      <c r="D12" s="16" t="s">
        <v>51</v>
      </c>
      <c r="E12" s="26" t="s">
        <v>147</v>
      </c>
      <c r="F12" s="27" t="s">
        <v>148</v>
      </c>
      <c r="G12" s="30" t="s">
        <v>149</v>
      </c>
      <c r="H12" s="113"/>
      <c r="I12" s="13" t="s">
        <v>93</v>
      </c>
      <c r="J12" s="133"/>
      <c r="K12" s="86"/>
      <c r="L12" s="86"/>
      <c r="M12" s="86"/>
      <c r="N12" s="86"/>
      <c r="O12" s="88"/>
      <c r="P12" s="90"/>
    </row>
    <row r="13" spans="1:16" ht="37.5" customHeight="1">
      <c r="A13" s="38"/>
      <c r="B13" s="82">
        <v>45175</v>
      </c>
      <c r="C13" s="102" t="s">
        <v>16</v>
      </c>
      <c r="D13" s="60" t="s">
        <v>60</v>
      </c>
      <c r="E13" s="55" t="s">
        <v>222</v>
      </c>
      <c r="F13" s="53" t="s">
        <v>124</v>
      </c>
      <c r="G13" s="54" t="s">
        <v>150</v>
      </c>
      <c r="H13" s="104" t="s">
        <v>17</v>
      </c>
      <c r="I13" s="59" t="s">
        <v>227</v>
      </c>
      <c r="J13" s="114"/>
      <c r="K13" s="85">
        <v>6.8</v>
      </c>
      <c r="L13" s="85">
        <v>2.8</v>
      </c>
      <c r="M13" s="85">
        <v>2.2</v>
      </c>
      <c r="N13" s="85">
        <v>2.7</v>
      </c>
      <c r="O13" s="87">
        <f>SUM(K13*70+L13*75+M13*25+N13*45)</f>
        <v>862.5</v>
      </c>
      <c r="P13" s="89" t="s">
        <v>20</v>
      </c>
    </row>
    <row r="14" spans="1:16" s="37" customFormat="1" ht="15" customHeight="1">
      <c r="A14" s="36"/>
      <c r="B14" s="83"/>
      <c r="C14" s="112"/>
      <c r="D14" s="41" t="s">
        <v>40</v>
      </c>
      <c r="E14" s="26" t="s">
        <v>223</v>
      </c>
      <c r="F14" s="29" t="s">
        <v>151</v>
      </c>
      <c r="G14" s="43" t="s">
        <v>152</v>
      </c>
      <c r="H14" s="105"/>
      <c r="I14" s="31" t="s">
        <v>228</v>
      </c>
      <c r="J14" s="115"/>
      <c r="K14" s="97"/>
      <c r="L14" s="97"/>
      <c r="M14" s="97"/>
      <c r="N14" s="97"/>
      <c r="O14" s="88"/>
      <c r="P14" s="110"/>
    </row>
    <row r="15" spans="1:16" ht="37.5" customHeight="1">
      <c r="A15" s="38"/>
      <c r="B15" s="82">
        <v>45176</v>
      </c>
      <c r="C15" s="102" t="s">
        <v>23</v>
      </c>
      <c r="D15" s="56" t="s">
        <v>48</v>
      </c>
      <c r="E15" s="57" t="s">
        <v>153</v>
      </c>
      <c r="F15" s="58" t="s">
        <v>125</v>
      </c>
      <c r="G15" s="59" t="s">
        <v>154</v>
      </c>
      <c r="H15" s="104" t="s">
        <v>18</v>
      </c>
      <c r="I15" s="59" t="s">
        <v>94</v>
      </c>
      <c r="J15" s="116"/>
      <c r="K15" s="85">
        <v>6.7</v>
      </c>
      <c r="L15" s="85">
        <v>2.7</v>
      </c>
      <c r="M15" s="85">
        <v>2.3</v>
      </c>
      <c r="N15" s="85">
        <v>2.8</v>
      </c>
      <c r="O15" s="108">
        <f>SUM(K15*70+L15*75+M15*25+N15*45)</f>
        <v>855</v>
      </c>
      <c r="P15" s="89" t="s">
        <v>20</v>
      </c>
    </row>
    <row r="16" spans="1:16" s="37" customFormat="1" ht="15" customHeight="1">
      <c r="A16" s="36"/>
      <c r="B16" s="111"/>
      <c r="C16" s="112"/>
      <c r="D16" s="15" t="s">
        <v>49</v>
      </c>
      <c r="E16" s="24" t="s">
        <v>155</v>
      </c>
      <c r="F16" s="20" t="s">
        <v>45</v>
      </c>
      <c r="G16" s="14" t="s">
        <v>156</v>
      </c>
      <c r="H16" s="113"/>
      <c r="I16" s="14" t="s">
        <v>95</v>
      </c>
      <c r="J16" s="117"/>
      <c r="K16" s="97"/>
      <c r="L16" s="97"/>
      <c r="M16" s="97"/>
      <c r="N16" s="97"/>
      <c r="O16" s="109"/>
      <c r="P16" s="110"/>
    </row>
    <row r="17" spans="1:16" ht="37.5" customHeight="1">
      <c r="A17" s="38"/>
      <c r="B17" s="82">
        <v>45177</v>
      </c>
      <c r="C17" s="102" t="s">
        <v>24</v>
      </c>
      <c r="D17" s="60" t="s">
        <v>119</v>
      </c>
      <c r="E17" s="52" t="s">
        <v>88</v>
      </c>
      <c r="F17" s="58" t="s">
        <v>77</v>
      </c>
      <c r="G17" s="59" t="s">
        <v>78</v>
      </c>
      <c r="H17" s="104" t="s">
        <v>18</v>
      </c>
      <c r="I17" s="59" t="s">
        <v>241</v>
      </c>
      <c r="J17" s="114"/>
      <c r="K17" s="85">
        <v>6.8</v>
      </c>
      <c r="L17" s="85">
        <v>2.7</v>
      </c>
      <c r="M17" s="85">
        <v>2.4</v>
      </c>
      <c r="N17" s="85">
        <v>2.8</v>
      </c>
      <c r="O17" s="98">
        <f>SUM(K17*70+L17*75+M17*25+N17*45)</f>
        <v>864.5</v>
      </c>
      <c r="P17" s="100" t="s">
        <v>20</v>
      </c>
    </row>
    <row r="18" spans="1:16" s="37" customFormat="1" ht="15" customHeight="1" thickBot="1">
      <c r="A18" s="36"/>
      <c r="B18" s="111"/>
      <c r="C18" s="112"/>
      <c r="D18" s="15" t="s">
        <v>120</v>
      </c>
      <c r="E18" s="24" t="s">
        <v>157</v>
      </c>
      <c r="F18" s="20" t="s">
        <v>79</v>
      </c>
      <c r="G18" s="14" t="s">
        <v>80</v>
      </c>
      <c r="H18" s="113"/>
      <c r="I18" s="14" t="s">
        <v>242</v>
      </c>
      <c r="J18" s="115"/>
      <c r="K18" s="97"/>
      <c r="L18" s="97"/>
      <c r="M18" s="97"/>
      <c r="N18" s="97"/>
      <c r="O18" s="99"/>
      <c r="P18" s="101"/>
    </row>
    <row r="19" spans="1:16" s="37" customFormat="1" ht="37.5" customHeight="1">
      <c r="A19" s="36"/>
      <c r="B19" s="84">
        <v>45180</v>
      </c>
      <c r="C19" s="127" t="s">
        <v>25</v>
      </c>
      <c r="D19" s="48" t="s">
        <v>52</v>
      </c>
      <c r="E19" s="49" t="s">
        <v>158</v>
      </c>
      <c r="F19" s="81" t="s">
        <v>159</v>
      </c>
      <c r="G19" s="51" t="s">
        <v>84</v>
      </c>
      <c r="H19" s="128" t="s">
        <v>15</v>
      </c>
      <c r="I19" s="75" t="s">
        <v>96</v>
      </c>
      <c r="J19" s="132"/>
      <c r="K19" s="118">
        <v>6.8</v>
      </c>
      <c r="L19" s="118">
        <v>2.8</v>
      </c>
      <c r="M19" s="118">
        <v>2.3</v>
      </c>
      <c r="N19" s="118">
        <v>2.7</v>
      </c>
      <c r="O19" s="120">
        <f>SUM(K19*70+L19*75+M19*25+N19*45)</f>
        <v>865</v>
      </c>
      <c r="P19" s="119" t="s">
        <v>20</v>
      </c>
    </row>
    <row r="20" spans="1:16" s="37" customFormat="1" ht="15" customHeight="1">
      <c r="A20" s="36"/>
      <c r="B20" s="83"/>
      <c r="C20" s="103"/>
      <c r="D20" s="16" t="s">
        <v>53</v>
      </c>
      <c r="E20" s="26" t="s">
        <v>160</v>
      </c>
      <c r="F20" s="27" t="s">
        <v>161</v>
      </c>
      <c r="G20" s="28" t="s">
        <v>75</v>
      </c>
      <c r="H20" s="105"/>
      <c r="I20" s="26" t="s">
        <v>97</v>
      </c>
      <c r="J20" s="133"/>
      <c r="K20" s="86"/>
      <c r="L20" s="86"/>
      <c r="M20" s="86"/>
      <c r="N20" s="86"/>
      <c r="O20" s="88"/>
      <c r="P20" s="90"/>
    </row>
    <row r="21" spans="1:16" s="37" customFormat="1" ht="37.5" customHeight="1">
      <c r="A21" s="36"/>
      <c r="B21" s="111">
        <v>45181</v>
      </c>
      <c r="C21" s="102" t="s">
        <v>26</v>
      </c>
      <c r="D21" s="61" t="s">
        <v>48</v>
      </c>
      <c r="E21" s="57" t="s">
        <v>69</v>
      </c>
      <c r="F21" s="62" t="s">
        <v>162</v>
      </c>
      <c r="G21" s="63" t="s">
        <v>163</v>
      </c>
      <c r="H21" s="104" t="s">
        <v>18</v>
      </c>
      <c r="I21" s="70" t="s">
        <v>98</v>
      </c>
      <c r="J21" s="117"/>
      <c r="K21" s="97">
        <v>6.8</v>
      </c>
      <c r="L21" s="97">
        <v>2.7</v>
      </c>
      <c r="M21" s="97">
        <v>2.4</v>
      </c>
      <c r="N21" s="97">
        <v>2.6</v>
      </c>
      <c r="O21" s="87">
        <f>SUM(K21*70+L21*75+M21*25+N21*45)</f>
        <v>855.5</v>
      </c>
      <c r="P21" s="89" t="s">
        <v>20</v>
      </c>
    </row>
    <row r="22" spans="1:16" s="37" customFormat="1" ht="15" customHeight="1">
      <c r="A22" s="36"/>
      <c r="B22" s="83"/>
      <c r="C22" s="112"/>
      <c r="D22" s="16" t="s">
        <v>49</v>
      </c>
      <c r="E22" s="21" t="s">
        <v>123</v>
      </c>
      <c r="F22" s="17" t="s">
        <v>164</v>
      </c>
      <c r="G22" s="13" t="s">
        <v>165</v>
      </c>
      <c r="H22" s="113"/>
      <c r="I22" s="21" t="s">
        <v>130</v>
      </c>
      <c r="J22" s="137"/>
      <c r="K22" s="86"/>
      <c r="L22" s="86"/>
      <c r="M22" s="86"/>
      <c r="N22" s="86"/>
      <c r="O22" s="88"/>
      <c r="P22" s="110"/>
    </row>
    <row r="23" spans="1:16" s="37" customFormat="1" ht="37.5" customHeight="1">
      <c r="A23" s="36"/>
      <c r="B23" s="82">
        <v>45182</v>
      </c>
      <c r="C23" s="102" t="s">
        <v>27</v>
      </c>
      <c r="D23" s="64" t="s">
        <v>42</v>
      </c>
      <c r="E23" s="57" t="s">
        <v>166</v>
      </c>
      <c r="F23" s="58" t="s">
        <v>167</v>
      </c>
      <c r="G23" s="63" t="s">
        <v>168</v>
      </c>
      <c r="H23" s="104" t="s">
        <v>17</v>
      </c>
      <c r="I23" s="63" t="s">
        <v>231</v>
      </c>
      <c r="J23" s="116"/>
      <c r="K23" s="85">
        <v>6.7</v>
      </c>
      <c r="L23" s="85">
        <v>2.7</v>
      </c>
      <c r="M23" s="85">
        <v>2.3</v>
      </c>
      <c r="N23" s="85">
        <v>2.7</v>
      </c>
      <c r="O23" s="108">
        <f>SUM(K23*70+L23*75+M23*25+N23*45)</f>
        <v>850.5</v>
      </c>
      <c r="P23" s="89" t="s">
        <v>20</v>
      </c>
    </row>
    <row r="24" spans="1:16" s="37" customFormat="1" ht="15" customHeight="1">
      <c r="A24" s="36"/>
      <c r="B24" s="83"/>
      <c r="C24" s="112"/>
      <c r="D24" s="15" t="s">
        <v>41</v>
      </c>
      <c r="E24" s="24" t="s">
        <v>169</v>
      </c>
      <c r="F24" s="20" t="s">
        <v>170</v>
      </c>
      <c r="G24" s="14" t="s">
        <v>244</v>
      </c>
      <c r="H24" s="105"/>
      <c r="I24" s="14" t="s">
        <v>232</v>
      </c>
      <c r="J24" s="117"/>
      <c r="K24" s="97"/>
      <c r="L24" s="97"/>
      <c r="M24" s="97"/>
      <c r="N24" s="97"/>
      <c r="O24" s="109"/>
      <c r="P24" s="110"/>
    </row>
    <row r="25" spans="1:16" s="37" customFormat="1" ht="37.5" customHeight="1">
      <c r="A25" s="36"/>
      <c r="B25" s="82">
        <v>45183</v>
      </c>
      <c r="C25" s="102" t="s">
        <v>28</v>
      </c>
      <c r="D25" s="65" t="s">
        <v>48</v>
      </c>
      <c r="E25" s="52" t="s">
        <v>171</v>
      </c>
      <c r="F25" s="58" t="s">
        <v>172</v>
      </c>
      <c r="G25" s="59" t="s">
        <v>173</v>
      </c>
      <c r="H25" s="104" t="s">
        <v>18</v>
      </c>
      <c r="I25" s="59" t="s">
        <v>99</v>
      </c>
      <c r="J25" s="114"/>
      <c r="K25" s="85">
        <v>6.8</v>
      </c>
      <c r="L25" s="85">
        <v>2.7</v>
      </c>
      <c r="M25" s="85">
        <v>2.4</v>
      </c>
      <c r="N25" s="85">
        <v>2.7</v>
      </c>
      <c r="O25" s="87">
        <f>SUM(K25*70+L25*75+M25*25+N25*45)</f>
        <v>860</v>
      </c>
      <c r="P25" s="89" t="s">
        <v>20</v>
      </c>
    </row>
    <row r="26" spans="1:16" s="37" customFormat="1" ht="15" customHeight="1">
      <c r="A26" s="36"/>
      <c r="B26" s="83"/>
      <c r="C26" s="103"/>
      <c r="D26" s="40" t="s">
        <v>49</v>
      </c>
      <c r="E26" s="26" t="s">
        <v>131</v>
      </c>
      <c r="F26" s="17" t="s">
        <v>44</v>
      </c>
      <c r="G26" s="30" t="s">
        <v>174</v>
      </c>
      <c r="H26" s="113"/>
      <c r="I26" s="21" t="s">
        <v>115</v>
      </c>
      <c r="J26" s="133"/>
      <c r="K26" s="86"/>
      <c r="L26" s="86"/>
      <c r="M26" s="86"/>
      <c r="N26" s="86"/>
      <c r="O26" s="88"/>
      <c r="P26" s="90"/>
    </row>
    <row r="27" spans="1:16" ht="37.5" customHeight="1">
      <c r="A27" s="38"/>
      <c r="B27" s="111">
        <v>45184</v>
      </c>
      <c r="C27" s="112" t="s">
        <v>29</v>
      </c>
      <c r="D27" s="61" t="s">
        <v>61</v>
      </c>
      <c r="E27" s="57" t="s">
        <v>175</v>
      </c>
      <c r="F27" s="66" t="s">
        <v>176</v>
      </c>
      <c r="G27" s="79" t="s">
        <v>177</v>
      </c>
      <c r="H27" s="104" t="s">
        <v>18</v>
      </c>
      <c r="I27" s="74" t="s">
        <v>239</v>
      </c>
      <c r="J27" s="115"/>
      <c r="K27" s="97">
        <v>6.7</v>
      </c>
      <c r="L27" s="97">
        <v>2.6</v>
      </c>
      <c r="M27" s="97">
        <v>2.3</v>
      </c>
      <c r="N27" s="97">
        <v>2.8</v>
      </c>
      <c r="O27" s="108">
        <f>SUM(K27*70+L27*75+M27*25+N27*45)</f>
        <v>847.5</v>
      </c>
      <c r="P27" s="134" t="s">
        <v>20</v>
      </c>
    </row>
    <row r="28" spans="1:16" s="37" customFormat="1" ht="15" customHeight="1" thickBot="1">
      <c r="A28" s="36"/>
      <c r="B28" s="111"/>
      <c r="C28" s="112"/>
      <c r="D28" s="23" t="s">
        <v>62</v>
      </c>
      <c r="E28" s="24" t="s">
        <v>46</v>
      </c>
      <c r="F28" s="20" t="s">
        <v>178</v>
      </c>
      <c r="G28" s="80" t="s">
        <v>179</v>
      </c>
      <c r="H28" s="113"/>
      <c r="I28" s="31" t="s">
        <v>240</v>
      </c>
      <c r="J28" s="131"/>
      <c r="K28" s="97"/>
      <c r="L28" s="97"/>
      <c r="M28" s="97"/>
      <c r="N28" s="97"/>
      <c r="O28" s="109"/>
      <c r="P28" s="110"/>
    </row>
    <row r="29" spans="1:16" ht="37.5" customHeight="1">
      <c r="A29" s="38"/>
      <c r="B29" s="84">
        <v>45187</v>
      </c>
      <c r="C29" s="127" t="s">
        <v>14</v>
      </c>
      <c r="D29" s="48" t="s">
        <v>58</v>
      </c>
      <c r="E29" s="49" t="s">
        <v>245</v>
      </c>
      <c r="F29" s="50" t="s">
        <v>180</v>
      </c>
      <c r="G29" s="51" t="s">
        <v>181</v>
      </c>
      <c r="H29" s="128" t="s">
        <v>15</v>
      </c>
      <c r="I29" s="68" t="s">
        <v>100</v>
      </c>
      <c r="J29" s="132"/>
      <c r="K29" s="118">
        <v>6.8</v>
      </c>
      <c r="L29" s="118">
        <v>2.7</v>
      </c>
      <c r="M29" s="118">
        <v>2.3</v>
      </c>
      <c r="N29" s="118">
        <v>2.7</v>
      </c>
      <c r="O29" s="120">
        <f>SUM(K29*70+L29*75+M29*25+N29*45)</f>
        <v>857.5</v>
      </c>
      <c r="P29" s="119" t="s">
        <v>20</v>
      </c>
    </row>
    <row r="30" spans="1:16" ht="15" customHeight="1">
      <c r="A30" s="38"/>
      <c r="B30" s="83"/>
      <c r="C30" s="103"/>
      <c r="D30" s="16" t="s">
        <v>59</v>
      </c>
      <c r="E30" s="26" t="s">
        <v>243</v>
      </c>
      <c r="F30" s="17" t="s">
        <v>182</v>
      </c>
      <c r="G30" s="30" t="s">
        <v>183</v>
      </c>
      <c r="H30" s="105"/>
      <c r="I30" s="18" t="s">
        <v>116</v>
      </c>
      <c r="J30" s="107"/>
      <c r="K30" s="86"/>
      <c r="L30" s="86"/>
      <c r="M30" s="86"/>
      <c r="N30" s="86"/>
      <c r="O30" s="88"/>
      <c r="P30" s="90"/>
    </row>
    <row r="31" spans="1:16" ht="37.5" customHeight="1">
      <c r="A31" s="38"/>
      <c r="B31" s="82">
        <v>45188</v>
      </c>
      <c r="C31" s="102" t="s">
        <v>26</v>
      </c>
      <c r="D31" s="61" t="s">
        <v>48</v>
      </c>
      <c r="E31" s="57" t="s">
        <v>184</v>
      </c>
      <c r="F31" s="62" t="s">
        <v>83</v>
      </c>
      <c r="G31" s="63" t="s">
        <v>185</v>
      </c>
      <c r="H31" s="104" t="s">
        <v>102</v>
      </c>
      <c r="I31" s="62" t="s">
        <v>101</v>
      </c>
      <c r="J31" s="115"/>
      <c r="K31" s="97">
        <v>6.7</v>
      </c>
      <c r="L31" s="97">
        <v>2.8</v>
      </c>
      <c r="M31" s="97">
        <v>2.4</v>
      </c>
      <c r="N31" s="97">
        <v>2.7</v>
      </c>
      <c r="O31" s="87">
        <f>SUM(K31*70+L31*75+M31*25+N31*45)</f>
        <v>860.5</v>
      </c>
      <c r="P31" s="89" t="s">
        <v>20</v>
      </c>
    </row>
    <row r="32" spans="1:16" ht="15" customHeight="1">
      <c r="A32" s="38"/>
      <c r="B32" s="83"/>
      <c r="C32" s="112"/>
      <c r="D32" s="16" t="s">
        <v>49</v>
      </c>
      <c r="E32" s="21" t="s">
        <v>186</v>
      </c>
      <c r="F32" s="17" t="s">
        <v>46</v>
      </c>
      <c r="G32" s="14" t="s">
        <v>76</v>
      </c>
      <c r="H32" s="113"/>
      <c r="I32" s="17" t="s">
        <v>103</v>
      </c>
      <c r="J32" s="133"/>
      <c r="K32" s="86"/>
      <c r="L32" s="86"/>
      <c r="M32" s="86"/>
      <c r="N32" s="86"/>
      <c r="O32" s="88"/>
      <c r="P32" s="110"/>
    </row>
    <row r="33" spans="1:16" ht="37.5" customHeight="1">
      <c r="A33" s="38"/>
      <c r="B33" s="82">
        <v>45189</v>
      </c>
      <c r="C33" s="102" t="s">
        <v>30</v>
      </c>
      <c r="D33" s="64" t="s">
        <v>132</v>
      </c>
      <c r="E33" s="57" t="s">
        <v>187</v>
      </c>
      <c r="F33" s="77" t="s">
        <v>85</v>
      </c>
      <c r="G33" s="67" t="s">
        <v>86</v>
      </c>
      <c r="H33" s="104" t="s">
        <v>17</v>
      </c>
      <c r="I33" s="58" t="s">
        <v>233</v>
      </c>
      <c r="J33" s="116"/>
      <c r="K33" s="85">
        <v>6.8</v>
      </c>
      <c r="L33" s="85">
        <v>2.7</v>
      </c>
      <c r="M33" s="85">
        <v>2.3</v>
      </c>
      <c r="N33" s="85">
        <v>2.8</v>
      </c>
      <c r="O33" s="108">
        <f>SUM(K33*70+L33*75+M33*25+N33*45)</f>
        <v>862</v>
      </c>
      <c r="P33" s="89" t="s">
        <v>20</v>
      </c>
    </row>
    <row r="34" spans="1:16" ht="15" customHeight="1">
      <c r="A34" s="38"/>
      <c r="B34" s="83"/>
      <c r="C34" s="112"/>
      <c r="D34" s="15" t="s">
        <v>41</v>
      </c>
      <c r="E34" s="24" t="s">
        <v>188</v>
      </c>
      <c r="F34" s="78" t="s">
        <v>87</v>
      </c>
      <c r="G34" s="14" t="s">
        <v>47</v>
      </c>
      <c r="H34" s="105"/>
      <c r="I34" s="20" t="s">
        <v>234</v>
      </c>
      <c r="J34" s="117"/>
      <c r="K34" s="138"/>
      <c r="L34" s="138"/>
      <c r="M34" s="138"/>
      <c r="N34" s="138"/>
      <c r="O34" s="109"/>
      <c r="P34" s="110"/>
    </row>
    <row r="35" spans="1:16" ht="37.5" customHeight="1">
      <c r="A35" s="38"/>
      <c r="B35" s="82">
        <v>45190</v>
      </c>
      <c r="C35" s="102" t="s">
        <v>10</v>
      </c>
      <c r="D35" s="64" t="s">
        <v>54</v>
      </c>
      <c r="E35" s="52" t="s">
        <v>189</v>
      </c>
      <c r="F35" s="58" t="s">
        <v>81</v>
      </c>
      <c r="G35" s="60" t="s">
        <v>190</v>
      </c>
      <c r="H35" s="104" t="s">
        <v>18</v>
      </c>
      <c r="I35" s="73" t="s">
        <v>104</v>
      </c>
      <c r="J35" s="106"/>
      <c r="K35" s="85">
        <v>6.7</v>
      </c>
      <c r="L35" s="85">
        <v>2.7</v>
      </c>
      <c r="M35" s="85">
        <v>2.3</v>
      </c>
      <c r="N35" s="85">
        <v>2.7</v>
      </c>
      <c r="O35" s="98">
        <f>SUM(K35*70+L35*75+M35*25+N35*45)</f>
        <v>850.5</v>
      </c>
      <c r="P35" s="100" t="s">
        <v>20</v>
      </c>
    </row>
    <row r="36" spans="1:16" ht="15" customHeight="1">
      <c r="A36" s="38"/>
      <c r="B36" s="111"/>
      <c r="C36" s="112"/>
      <c r="D36" s="15" t="s">
        <v>55</v>
      </c>
      <c r="E36" s="24" t="s">
        <v>191</v>
      </c>
      <c r="F36" s="20" t="s">
        <v>82</v>
      </c>
      <c r="G36" s="42" t="s">
        <v>192</v>
      </c>
      <c r="H36" s="113"/>
      <c r="I36" s="45" t="s">
        <v>90</v>
      </c>
      <c r="J36" s="131"/>
      <c r="K36" s="97"/>
      <c r="L36" s="97"/>
      <c r="M36" s="97"/>
      <c r="N36" s="97"/>
      <c r="O36" s="99"/>
      <c r="P36" s="101"/>
    </row>
    <row r="37" spans="1:16" ht="37.5" customHeight="1">
      <c r="A37" s="38"/>
      <c r="B37" s="82">
        <v>45191</v>
      </c>
      <c r="C37" s="102" t="s">
        <v>11</v>
      </c>
      <c r="D37" s="22" t="s">
        <v>48</v>
      </c>
      <c r="E37" s="25" t="s">
        <v>193</v>
      </c>
      <c r="F37" s="6" t="s">
        <v>194</v>
      </c>
      <c r="G37" s="5" t="s">
        <v>195</v>
      </c>
      <c r="H37" s="104" t="s">
        <v>18</v>
      </c>
      <c r="I37" s="59" t="s">
        <v>237</v>
      </c>
      <c r="J37" s="106"/>
      <c r="K37" s="85">
        <v>6.7</v>
      </c>
      <c r="L37" s="85">
        <v>2.8</v>
      </c>
      <c r="M37" s="85">
        <v>2.4</v>
      </c>
      <c r="N37" s="85">
        <v>2.8</v>
      </c>
      <c r="O37" s="87">
        <f>SUM(K37*70+L37*75+M37*25+N37*45)</f>
        <v>865</v>
      </c>
      <c r="P37" s="89" t="s">
        <v>20</v>
      </c>
    </row>
    <row r="38" spans="1:16" ht="15" customHeight="1">
      <c r="A38" s="38"/>
      <c r="B38" s="83"/>
      <c r="C38" s="103"/>
      <c r="D38" s="40" t="s">
        <v>49</v>
      </c>
      <c r="E38" s="21" t="s">
        <v>196</v>
      </c>
      <c r="F38" s="17" t="s">
        <v>197</v>
      </c>
      <c r="G38" s="13" t="s">
        <v>198</v>
      </c>
      <c r="H38" s="105"/>
      <c r="I38" s="13" t="s">
        <v>238</v>
      </c>
      <c r="J38" s="107"/>
      <c r="K38" s="86"/>
      <c r="L38" s="86"/>
      <c r="M38" s="86"/>
      <c r="N38" s="86"/>
      <c r="O38" s="88"/>
      <c r="P38" s="90"/>
    </row>
    <row r="39" spans="1:16" ht="37.5" customHeight="1">
      <c r="A39" s="38"/>
      <c r="B39" s="82">
        <v>45192</v>
      </c>
      <c r="C39" s="102" t="s">
        <v>35</v>
      </c>
      <c r="D39" s="22" t="s">
        <v>121</v>
      </c>
      <c r="E39" s="25" t="s">
        <v>199</v>
      </c>
      <c r="F39" s="6" t="s">
        <v>126</v>
      </c>
      <c r="G39" s="5" t="s">
        <v>200</v>
      </c>
      <c r="H39" s="104" t="s">
        <v>15</v>
      </c>
      <c r="I39" s="59" t="s">
        <v>105</v>
      </c>
      <c r="J39" s="106"/>
      <c r="K39" s="85">
        <v>6.7</v>
      </c>
      <c r="L39" s="85">
        <v>2.7</v>
      </c>
      <c r="M39" s="85">
        <v>2.2</v>
      </c>
      <c r="N39" s="85">
        <v>2.9</v>
      </c>
      <c r="O39" s="87">
        <f>SUM(K39*70+L39*75+M39*25+N39*45)</f>
        <v>857</v>
      </c>
      <c r="P39" s="89" t="s">
        <v>20</v>
      </c>
    </row>
    <row r="40" spans="1:16" ht="15" customHeight="1" thickBot="1">
      <c r="A40" s="38"/>
      <c r="B40" s="83"/>
      <c r="C40" s="103"/>
      <c r="D40" s="40" t="s">
        <v>122</v>
      </c>
      <c r="E40" s="21" t="s">
        <v>131</v>
      </c>
      <c r="F40" s="17" t="s">
        <v>201</v>
      </c>
      <c r="G40" s="13" t="s">
        <v>202</v>
      </c>
      <c r="H40" s="105"/>
      <c r="I40" s="13" t="s">
        <v>106</v>
      </c>
      <c r="J40" s="107"/>
      <c r="K40" s="86"/>
      <c r="L40" s="86"/>
      <c r="M40" s="86"/>
      <c r="N40" s="86"/>
      <c r="O40" s="88"/>
      <c r="P40" s="90"/>
    </row>
    <row r="41" spans="1:16" ht="37.5" customHeight="1">
      <c r="A41" s="38"/>
      <c r="B41" s="125">
        <v>45194</v>
      </c>
      <c r="C41" s="127" t="s">
        <v>31</v>
      </c>
      <c r="D41" s="68" t="s">
        <v>48</v>
      </c>
      <c r="E41" s="49" t="s">
        <v>203</v>
      </c>
      <c r="F41" s="68" t="s">
        <v>204</v>
      </c>
      <c r="G41" s="69" t="s">
        <v>205</v>
      </c>
      <c r="H41" s="128" t="s">
        <v>15</v>
      </c>
      <c r="I41" s="49" t="s">
        <v>108</v>
      </c>
      <c r="J41" s="129"/>
      <c r="K41" s="118">
        <v>6.7</v>
      </c>
      <c r="L41" s="121">
        <v>2.7</v>
      </c>
      <c r="M41" s="118">
        <v>2.3</v>
      </c>
      <c r="N41" s="118">
        <v>2.7</v>
      </c>
      <c r="O41" s="120">
        <f>SUM(K41*70+L41*75+M41*25+N41*45)</f>
        <v>850.5</v>
      </c>
      <c r="P41" s="119" t="s">
        <v>20</v>
      </c>
    </row>
    <row r="42" spans="1:16" ht="15" customHeight="1">
      <c r="A42" s="38"/>
      <c r="B42" s="126"/>
      <c r="C42" s="103"/>
      <c r="D42" s="19" t="s">
        <v>49</v>
      </c>
      <c r="E42" s="21" t="s">
        <v>206</v>
      </c>
      <c r="F42" s="19" t="s">
        <v>67</v>
      </c>
      <c r="G42" s="47" t="s">
        <v>207</v>
      </c>
      <c r="H42" s="105"/>
      <c r="I42" s="21" t="s">
        <v>107</v>
      </c>
      <c r="J42" s="130"/>
      <c r="K42" s="86"/>
      <c r="L42" s="122"/>
      <c r="M42" s="86"/>
      <c r="N42" s="86"/>
      <c r="O42" s="88"/>
      <c r="P42" s="90"/>
    </row>
    <row r="43" spans="1:16" ht="37.5" customHeight="1">
      <c r="A43" s="38"/>
      <c r="B43" s="82">
        <v>45195</v>
      </c>
      <c r="C43" s="102" t="s">
        <v>13</v>
      </c>
      <c r="D43" s="70" t="s">
        <v>56</v>
      </c>
      <c r="E43" s="71" t="s">
        <v>208</v>
      </c>
      <c r="F43" s="70" t="s">
        <v>127</v>
      </c>
      <c r="G43" s="72" t="s">
        <v>209</v>
      </c>
      <c r="H43" s="104" t="s">
        <v>18</v>
      </c>
      <c r="I43" s="55" t="s">
        <v>117</v>
      </c>
      <c r="J43" s="123"/>
      <c r="K43" s="85">
        <v>6.8</v>
      </c>
      <c r="L43" s="85">
        <v>2.8</v>
      </c>
      <c r="M43" s="85">
        <v>2.4</v>
      </c>
      <c r="N43" s="85">
        <v>2.7</v>
      </c>
      <c r="O43" s="87">
        <f>SUM(K43*70+L43*75+M43*25+N43*45)</f>
        <v>867.5</v>
      </c>
      <c r="P43" s="89" t="s">
        <v>20</v>
      </c>
    </row>
    <row r="44" spans="1:16" ht="15" customHeight="1">
      <c r="A44" s="38"/>
      <c r="B44" s="83"/>
      <c r="C44" s="112"/>
      <c r="D44" s="45" t="s">
        <v>57</v>
      </c>
      <c r="E44" s="24" t="s">
        <v>210</v>
      </c>
      <c r="F44" s="45" t="s">
        <v>128</v>
      </c>
      <c r="G44" s="46" t="s">
        <v>211</v>
      </c>
      <c r="H44" s="113"/>
      <c r="I44" s="24" t="s">
        <v>118</v>
      </c>
      <c r="J44" s="123"/>
      <c r="K44" s="97"/>
      <c r="L44" s="97"/>
      <c r="M44" s="97"/>
      <c r="N44" s="97"/>
      <c r="O44" s="109"/>
      <c r="P44" s="110"/>
    </row>
    <row r="45" spans="1:16" ht="37.5" customHeight="1">
      <c r="A45" s="44"/>
      <c r="B45" s="82">
        <v>45196</v>
      </c>
      <c r="C45" s="102" t="s">
        <v>32</v>
      </c>
      <c r="D45" s="73" t="s">
        <v>113</v>
      </c>
      <c r="E45" s="55" t="s">
        <v>212</v>
      </c>
      <c r="F45" s="73" t="s">
        <v>63</v>
      </c>
      <c r="G45" s="67" t="s">
        <v>213</v>
      </c>
      <c r="H45" s="104" t="s">
        <v>17</v>
      </c>
      <c r="I45" s="55" t="s">
        <v>235</v>
      </c>
      <c r="J45" s="106"/>
      <c r="K45" s="85">
        <v>6.8</v>
      </c>
      <c r="L45" s="85">
        <v>2.7</v>
      </c>
      <c r="M45" s="85">
        <v>2.4</v>
      </c>
      <c r="N45" s="85">
        <v>2.8</v>
      </c>
      <c r="O45" s="87">
        <f>SUM(K45*70+L45*75+M45*25+N45*45)</f>
        <v>864.5</v>
      </c>
      <c r="P45" s="89" t="s">
        <v>20</v>
      </c>
    </row>
    <row r="46" spans="1:16" ht="15" customHeight="1">
      <c r="A46" s="44"/>
      <c r="B46" s="83"/>
      <c r="C46" s="103"/>
      <c r="D46" s="45" t="s">
        <v>40</v>
      </c>
      <c r="E46" s="24" t="s">
        <v>214</v>
      </c>
      <c r="F46" s="45" t="s">
        <v>64</v>
      </c>
      <c r="G46" s="46" t="s">
        <v>215</v>
      </c>
      <c r="H46" s="105"/>
      <c r="I46" s="24" t="s">
        <v>236</v>
      </c>
      <c r="J46" s="107"/>
      <c r="K46" s="97"/>
      <c r="L46" s="97"/>
      <c r="M46" s="97"/>
      <c r="N46" s="97"/>
      <c r="O46" s="109"/>
      <c r="P46" s="110"/>
    </row>
    <row r="47" spans="1:16" ht="37.5" customHeight="1">
      <c r="A47" s="44"/>
      <c r="B47" s="82">
        <v>45197</v>
      </c>
      <c r="C47" s="102" t="s">
        <v>10</v>
      </c>
      <c r="D47" s="73" t="s">
        <v>48</v>
      </c>
      <c r="E47" s="55" t="s">
        <v>216</v>
      </c>
      <c r="F47" s="73" t="s">
        <v>217</v>
      </c>
      <c r="G47" s="67" t="s">
        <v>218</v>
      </c>
      <c r="H47" s="104" t="s">
        <v>18</v>
      </c>
      <c r="I47" s="55" t="s">
        <v>109</v>
      </c>
      <c r="J47" s="106"/>
      <c r="K47" s="85">
        <v>6.7</v>
      </c>
      <c r="L47" s="85">
        <v>2.8</v>
      </c>
      <c r="M47" s="85">
        <v>2.3</v>
      </c>
      <c r="N47" s="85">
        <v>2.8</v>
      </c>
      <c r="O47" s="87">
        <f>SUM(K47*70+L47*75+M47*25+N47*45)</f>
        <v>862.5</v>
      </c>
      <c r="P47" s="89" t="s">
        <v>20</v>
      </c>
    </row>
    <row r="48" spans="1:16" ht="15" customHeight="1">
      <c r="A48" s="44"/>
      <c r="B48" s="83"/>
      <c r="C48" s="103"/>
      <c r="D48" s="45" t="s">
        <v>49</v>
      </c>
      <c r="E48" s="24" t="s">
        <v>219</v>
      </c>
      <c r="F48" s="45" t="s">
        <v>220</v>
      </c>
      <c r="G48" s="46" t="s">
        <v>221</v>
      </c>
      <c r="H48" s="113"/>
      <c r="I48" s="24" t="s">
        <v>110</v>
      </c>
      <c r="J48" s="107"/>
      <c r="K48" s="97"/>
      <c r="L48" s="97"/>
      <c r="M48" s="97"/>
      <c r="N48" s="97"/>
      <c r="O48" s="109"/>
      <c r="P48" s="110"/>
    </row>
    <row r="49" spans="1:16" ht="30" customHeight="1">
      <c r="A49" s="44"/>
      <c r="B49" s="82">
        <v>45198</v>
      </c>
      <c r="C49" s="102" t="s">
        <v>33</v>
      </c>
      <c r="D49" s="91" t="s">
        <v>36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3"/>
    </row>
    <row r="50" spans="1:16" ht="9.75" customHeight="1" thickBot="1">
      <c r="A50" s="44"/>
      <c r="B50" s="147"/>
      <c r="C50" s="146"/>
      <c r="D50" s="94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6"/>
    </row>
    <row r="51" spans="2:16" ht="16.5" customHeight="1">
      <c r="B51" s="144" t="s">
        <v>38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</row>
    <row r="52" spans="2:16" ht="16.5" customHeight="1">
      <c r="B52" s="124" t="s">
        <v>37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</row>
    <row r="53" spans="2:16" ht="16.5" customHeight="1">
      <c r="B53" s="143" t="s">
        <v>34</v>
      </c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</row>
  </sheetData>
  <sheetProtection/>
  <mergeCells count="238">
    <mergeCell ref="B43:B44"/>
    <mergeCell ref="C49:C50"/>
    <mergeCell ref="B47:B48"/>
    <mergeCell ref="B49:B50"/>
    <mergeCell ref="J45:J46"/>
    <mergeCell ref="J47:J48"/>
    <mergeCell ref="H45:H46"/>
    <mergeCell ref="H47:H48"/>
    <mergeCell ref="C45:C46"/>
    <mergeCell ref="P45:P46"/>
    <mergeCell ref="L47:L48"/>
    <mergeCell ref="M47:M48"/>
    <mergeCell ref="N47:N48"/>
    <mergeCell ref="O47:O48"/>
    <mergeCell ref="P47:P48"/>
    <mergeCell ref="O45:O46"/>
    <mergeCell ref="O35:O36"/>
    <mergeCell ref="M33:M34"/>
    <mergeCell ref="M35:M36"/>
    <mergeCell ref="K47:K48"/>
    <mergeCell ref="C47:C48"/>
    <mergeCell ref="N17:N18"/>
    <mergeCell ref="C19:C20"/>
    <mergeCell ref="O17:O18"/>
    <mergeCell ref="O25:O26"/>
    <mergeCell ref="L23:L24"/>
    <mergeCell ref="B31:B32"/>
    <mergeCell ref="K45:K46"/>
    <mergeCell ref="L45:L46"/>
    <mergeCell ref="M45:M46"/>
    <mergeCell ref="N45:N46"/>
    <mergeCell ref="N35:N36"/>
    <mergeCell ref="L31:L32"/>
    <mergeCell ref="C31:C32"/>
    <mergeCell ref="L33:L34"/>
    <mergeCell ref="C37:C38"/>
    <mergeCell ref="B53:P53"/>
    <mergeCell ref="B51:P51"/>
    <mergeCell ref="N11:N12"/>
    <mergeCell ref="L11:L12"/>
    <mergeCell ref="M9:M10"/>
    <mergeCell ref="J25:J26"/>
    <mergeCell ref="B15:B16"/>
    <mergeCell ref="M15:M16"/>
    <mergeCell ref="N23:N24"/>
    <mergeCell ref="O27:O28"/>
    <mergeCell ref="B1:P1"/>
    <mergeCell ref="F2:G2"/>
    <mergeCell ref="B9:B10"/>
    <mergeCell ref="P11:P12"/>
    <mergeCell ref="M11:M12"/>
    <mergeCell ref="M17:M18"/>
    <mergeCell ref="N13:N14"/>
    <mergeCell ref="O15:O16"/>
    <mergeCell ref="J13:J14"/>
    <mergeCell ref="L15:L16"/>
    <mergeCell ref="P35:P36"/>
    <mergeCell ref="P31:P32"/>
    <mergeCell ref="M31:M32"/>
    <mergeCell ref="P25:P26"/>
    <mergeCell ref="L29:L30"/>
    <mergeCell ref="N19:N20"/>
    <mergeCell ref="O21:O22"/>
    <mergeCell ref="O29:O30"/>
    <mergeCell ref="O23:O24"/>
    <mergeCell ref="N31:N32"/>
    <mergeCell ref="K15:K16"/>
    <mergeCell ref="N15:N16"/>
    <mergeCell ref="J37:J38"/>
    <mergeCell ref="L37:L38"/>
    <mergeCell ref="N33:N34"/>
    <mergeCell ref="K19:K20"/>
    <mergeCell ref="N37:N38"/>
    <mergeCell ref="L35:L36"/>
    <mergeCell ref="K33:K34"/>
    <mergeCell ref="N27:N28"/>
    <mergeCell ref="C33:C34"/>
    <mergeCell ref="K31:K32"/>
    <mergeCell ref="K29:K30"/>
    <mergeCell ref="J27:J28"/>
    <mergeCell ref="K21:K22"/>
    <mergeCell ref="J31:J32"/>
    <mergeCell ref="C21:C22"/>
    <mergeCell ref="C23:C24"/>
    <mergeCell ref="J21:J22"/>
    <mergeCell ref="H23:H24"/>
    <mergeCell ref="J9:J10"/>
    <mergeCell ref="P9:P10"/>
    <mergeCell ref="B25:B26"/>
    <mergeCell ref="C25:C26"/>
    <mergeCell ref="K25:K26"/>
    <mergeCell ref="C15:C16"/>
    <mergeCell ref="L21:L22"/>
    <mergeCell ref="H15:H16"/>
    <mergeCell ref="O19:O20"/>
    <mergeCell ref="L13:L14"/>
    <mergeCell ref="B27:B28"/>
    <mergeCell ref="J29:J30"/>
    <mergeCell ref="M21:M22"/>
    <mergeCell ref="P29:P30"/>
    <mergeCell ref="L27:L28"/>
    <mergeCell ref="J11:J12"/>
    <mergeCell ref="M19:M20"/>
    <mergeCell ref="H27:H28"/>
    <mergeCell ref="C27:C28"/>
    <mergeCell ref="L19:L20"/>
    <mergeCell ref="C11:C12"/>
    <mergeCell ref="L17:L18"/>
    <mergeCell ref="M13:M14"/>
    <mergeCell ref="H31:H32"/>
    <mergeCell ref="C9:C10"/>
    <mergeCell ref="C13:C14"/>
    <mergeCell ref="J15:J16"/>
    <mergeCell ref="H11:H12"/>
    <mergeCell ref="M23:M24"/>
    <mergeCell ref="H29:H30"/>
    <mergeCell ref="B19:B20"/>
    <mergeCell ref="M37:M38"/>
    <mergeCell ref="P37:P38"/>
    <mergeCell ref="B29:B30"/>
    <mergeCell ref="H21:H22"/>
    <mergeCell ref="O33:O34"/>
    <mergeCell ref="P33:P34"/>
    <mergeCell ref="P23:P24"/>
    <mergeCell ref="M25:M26"/>
    <mergeCell ref="P27:P28"/>
    <mergeCell ref="N29:N30"/>
    <mergeCell ref="K23:K24"/>
    <mergeCell ref="M29:M30"/>
    <mergeCell ref="N21:N22"/>
    <mergeCell ref="M27:M28"/>
    <mergeCell ref="N25:N26"/>
    <mergeCell ref="H9:H10"/>
    <mergeCell ref="L9:L10"/>
    <mergeCell ref="O37:O38"/>
    <mergeCell ref="K37:K38"/>
    <mergeCell ref="H37:H38"/>
    <mergeCell ref="O31:O32"/>
    <mergeCell ref="H19:H20"/>
    <mergeCell ref="N9:N10"/>
    <mergeCell ref="K35:K36"/>
    <mergeCell ref="L25:L26"/>
    <mergeCell ref="H13:H14"/>
    <mergeCell ref="J17:J18"/>
    <mergeCell ref="H35:H36"/>
    <mergeCell ref="J35:J36"/>
    <mergeCell ref="H33:H34"/>
    <mergeCell ref="J19:J20"/>
    <mergeCell ref="P13:P14"/>
    <mergeCell ref="O11:O12"/>
    <mergeCell ref="O13:O14"/>
    <mergeCell ref="C17:C18"/>
    <mergeCell ref="B11:B12"/>
    <mergeCell ref="K17:K18"/>
    <mergeCell ref="B17:B18"/>
    <mergeCell ref="P17:P18"/>
    <mergeCell ref="P15:P16"/>
    <mergeCell ref="H17:H18"/>
    <mergeCell ref="B35:B36"/>
    <mergeCell ref="C35:C36"/>
    <mergeCell ref="H25:H26"/>
    <mergeCell ref="P19:P20"/>
    <mergeCell ref="K11:K12"/>
    <mergeCell ref="J33:J34"/>
    <mergeCell ref="K27:K28"/>
    <mergeCell ref="B21:B22"/>
    <mergeCell ref="C29:C30"/>
    <mergeCell ref="P21:P22"/>
    <mergeCell ref="B52:P52"/>
    <mergeCell ref="B37:B38"/>
    <mergeCell ref="K13:K14"/>
    <mergeCell ref="K9:K10"/>
    <mergeCell ref="O9:O10"/>
    <mergeCell ref="J23:J24"/>
    <mergeCell ref="B41:B42"/>
    <mergeCell ref="C41:C42"/>
    <mergeCell ref="H41:H42"/>
    <mergeCell ref="J41:J42"/>
    <mergeCell ref="K41:K42"/>
    <mergeCell ref="L41:L42"/>
    <mergeCell ref="C43:C44"/>
    <mergeCell ref="H43:H44"/>
    <mergeCell ref="J43:J44"/>
    <mergeCell ref="K43:K44"/>
    <mergeCell ref="L43:L44"/>
    <mergeCell ref="N43:N44"/>
    <mergeCell ref="P43:P44"/>
    <mergeCell ref="O43:O44"/>
    <mergeCell ref="M41:M42"/>
    <mergeCell ref="N41:N42"/>
    <mergeCell ref="P41:P42"/>
    <mergeCell ref="O41:O42"/>
    <mergeCell ref="C3:C4"/>
    <mergeCell ref="H3:H4"/>
    <mergeCell ref="J3:J4"/>
    <mergeCell ref="K3:K4"/>
    <mergeCell ref="L3:L4"/>
    <mergeCell ref="M3:M4"/>
    <mergeCell ref="N3:N4"/>
    <mergeCell ref="O3:O4"/>
    <mergeCell ref="P3:P4"/>
    <mergeCell ref="B5:B6"/>
    <mergeCell ref="C5:C6"/>
    <mergeCell ref="H5:H6"/>
    <mergeCell ref="J5:J6"/>
    <mergeCell ref="K5:K6"/>
    <mergeCell ref="L5:L6"/>
    <mergeCell ref="M5:M6"/>
    <mergeCell ref="L39:L40"/>
    <mergeCell ref="N5:N6"/>
    <mergeCell ref="O5:O6"/>
    <mergeCell ref="P5:P6"/>
    <mergeCell ref="B7:B8"/>
    <mergeCell ref="C7:C8"/>
    <mergeCell ref="H7:H8"/>
    <mergeCell ref="J7:J8"/>
    <mergeCell ref="K7:K8"/>
    <mergeCell ref="L7:L8"/>
    <mergeCell ref="N39:N40"/>
    <mergeCell ref="O39:O40"/>
    <mergeCell ref="P39:P40"/>
    <mergeCell ref="D49:P50"/>
    <mergeCell ref="M7:M8"/>
    <mergeCell ref="N7:N8"/>
    <mergeCell ref="O7:O8"/>
    <mergeCell ref="P7:P8"/>
    <mergeCell ref="M43:M44"/>
    <mergeCell ref="H39:H40"/>
    <mergeCell ref="B23:B24"/>
    <mergeCell ref="B33:B34"/>
    <mergeCell ref="B45:B46"/>
    <mergeCell ref="B13:B14"/>
    <mergeCell ref="B3:B4"/>
    <mergeCell ref="M39:M40"/>
    <mergeCell ref="B39:B40"/>
    <mergeCell ref="C39:C40"/>
    <mergeCell ref="J39:J40"/>
    <mergeCell ref="K39:K40"/>
  </mergeCells>
  <conditionalFormatting sqref="I31:I33">
    <cfRule type="duplicateValues" priority="3" dxfId="2" stopIfTrue="1">
      <formula>AND(COUNTIF($I$31:$I$33,I31)&gt;1,NOT(ISBLANK(I31)))</formula>
    </cfRule>
  </conditionalFormatting>
  <conditionalFormatting sqref="I41:I42">
    <cfRule type="duplicateValues" priority="2" dxfId="2" stopIfTrue="1">
      <formula>AND(COUNTIF($I$41:$I$42,I41)&gt;1,NOT(ISBLANK(I41)))</formula>
    </cfRule>
  </conditionalFormatting>
  <printOptions/>
  <pageMargins left="0" right="0" top="0" bottom="0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RS</cp:lastModifiedBy>
  <cp:lastPrinted>2023-08-10T03:19:35Z</cp:lastPrinted>
  <dcterms:created xsi:type="dcterms:W3CDTF">2015-01-16T03:22:22Z</dcterms:created>
  <dcterms:modified xsi:type="dcterms:W3CDTF">2023-08-15T05:07:23Z</dcterms:modified>
  <cp:category/>
  <cp:version/>
  <cp:contentType/>
  <cp:contentStatus/>
</cp:coreProperties>
</file>